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Serie 3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24" i="1" l="1"/>
  <c r="N24" i="1"/>
  <c r="O24" i="1"/>
  <c r="P24" i="1"/>
  <c r="Q24" i="1"/>
  <c r="R24" i="1"/>
  <c r="S24" i="1"/>
  <c r="T24" i="1"/>
  <c r="M25" i="1"/>
  <c r="N25" i="1"/>
  <c r="O25" i="1"/>
  <c r="P25" i="1"/>
  <c r="Q25" i="1"/>
  <c r="R25" i="1"/>
  <c r="S25" i="1"/>
  <c r="T25" i="1"/>
  <c r="M26" i="1"/>
  <c r="N26" i="1"/>
  <c r="O26" i="1"/>
  <c r="P26" i="1"/>
  <c r="Q26" i="1"/>
  <c r="R26" i="1"/>
  <c r="S26" i="1"/>
  <c r="T26" i="1"/>
  <c r="M27" i="1"/>
  <c r="N27" i="1"/>
  <c r="O27" i="1"/>
  <c r="P27" i="1"/>
  <c r="Q27" i="1"/>
  <c r="R27" i="1"/>
  <c r="S27" i="1"/>
  <c r="T27" i="1"/>
  <c r="M28" i="1"/>
  <c r="N28" i="1"/>
  <c r="O28" i="1"/>
  <c r="P28" i="1"/>
  <c r="Q28" i="1"/>
  <c r="R28" i="1"/>
  <c r="S28" i="1"/>
  <c r="T28" i="1"/>
  <c r="M29" i="1"/>
  <c r="N29" i="1"/>
  <c r="O29" i="1"/>
  <c r="P29" i="1"/>
  <c r="Q29" i="1"/>
  <c r="R29" i="1"/>
  <c r="S29" i="1"/>
  <c r="T29" i="1"/>
  <c r="M30" i="1"/>
  <c r="N30" i="1"/>
  <c r="O30" i="1"/>
  <c r="P30" i="1"/>
  <c r="Q30" i="1"/>
  <c r="R30" i="1"/>
  <c r="S30" i="1"/>
  <c r="T30" i="1"/>
  <c r="M31" i="1"/>
  <c r="N31" i="1"/>
  <c r="O31" i="1"/>
  <c r="P31" i="1"/>
  <c r="Q31" i="1"/>
  <c r="R31" i="1"/>
  <c r="S31" i="1"/>
  <c r="T31" i="1"/>
  <c r="M32" i="1"/>
  <c r="N32" i="1"/>
  <c r="O32" i="1"/>
  <c r="P32" i="1"/>
  <c r="Q32" i="1"/>
  <c r="R32" i="1"/>
  <c r="S32" i="1"/>
  <c r="T32" i="1"/>
  <c r="M33" i="1"/>
  <c r="N33" i="1"/>
  <c r="O33" i="1"/>
  <c r="P33" i="1"/>
  <c r="Q33" i="1"/>
  <c r="R33" i="1"/>
  <c r="S33" i="1"/>
  <c r="T33" i="1"/>
  <c r="M34" i="1"/>
  <c r="N34" i="1"/>
  <c r="O34" i="1"/>
  <c r="P34" i="1"/>
  <c r="Q34" i="1"/>
  <c r="R34" i="1"/>
  <c r="S34" i="1"/>
  <c r="T34" i="1"/>
  <c r="M35" i="1"/>
  <c r="N35" i="1"/>
  <c r="O35" i="1"/>
  <c r="P35" i="1"/>
  <c r="Q35" i="1"/>
  <c r="R35" i="1"/>
  <c r="S35" i="1"/>
  <c r="T35" i="1"/>
  <c r="M36" i="1"/>
  <c r="N36" i="1"/>
  <c r="O36" i="1"/>
  <c r="P36" i="1"/>
  <c r="Q36" i="1"/>
  <c r="R36" i="1"/>
  <c r="S36" i="1"/>
  <c r="T36" i="1"/>
  <c r="M37" i="1"/>
  <c r="N37" i="1"/>
  <c r="O37" i="1"/>
  <c r="P37" i="1"/>
  <c r="Q37" i="1"/>
  <c r="R37" i="1"/>
  <c r="S37" i="1"/>
  <c r="T37" i="1"/>
  <c r="M38" i="1"/>
  <c r="N38" i="1"/>
  <c r="O38" i="1"/>
  <c r="P38" i="1"/>
  <c r="Q38" i="1"/>
  <c r="R38" i="1"/>
  <c r="S38" i="1"/>
  <c r="T38" i="1"/>
  <c r="M39" i="1"/>
  <c r="N39" i="1"/>
  <c r="O39" i="1"/>
  <c r="P39" i="1"/>
  <c r="Q39" i="1"/>
  <c r="R39" i="1"/>
  <c r="S39" i="1"/>
  <c r="T39" i="1"/>
  <c r="M40" i="1"/>
  <c r="N40" i="1"/>
  <c r="O40" i="1"/>
  <c r="P40" i="1"/>
  <c r="Q40" i="1"/>
  <c r="R40" i="1"/>
  <c r="S40" i="1"/>
  <c r="T40" i="1"/>
  <c r="M41" i="1"/>
  <c r="N41" i="1"/>
  <c r="O41" i="1"/>
  <c r="P41" i="1"/>
  <c r="Q41" i="1"/>
  <c r="R41" i="1"/>
  <c r="S41" i="1"/>
  <c r="T41" i="1"/>
  <c r="M42" i="1"/>
  <c r="N42" i="1"/>
  <c r="O42" i="1"/>
  <c r="P42" i="1"/>
  <c r="Q42" i="1"/>
  <c r="R42" i="1"/>
  <c r="S42" i="1"/>
  <c r="T42" i="1"/>
  <c r="M43" i="1"/>
  <c r="N43" i="1"/>
  <c r="O43" i="1"/>
  <c r="P43" i="1"/>
  <c r="Q43" i="1"/>
  <c r="R43" i="1"/>
  <c r="S43" i="1"/>
  <c r="T43" i="1"/>
  <c r="M44" i="1"/>
  <c r="N44" i="1"/>
  <c r="O44" i="1"/>
  <c r="P44" i="1"/>
  <c r="Q44" i="1"/>
  <c r="R44" i="1"/>
  <c r="S44" i="1"/>
  <c r="T44" i="1"/>
  <c r="M45" i="1"/>
  <c r="N45" i="1"/>
  <c r="O45" i="1"/>
  <c r="P45" i="1"/>
  <c r="Q45" i="1"/>
  <c r="R45" i="1"/>
  <c r="S45" i="1"/>
  <c r="T45" i="1"/>
  <c r="M46" i="1"/>
  <c r="N46" i="1"/>
  <c r="O46" i="1"/>
  <c r="P46" i="1"/>
  <c r="Q46" i="1"/>
  <c r="R46" i="1"/>
  <c r="S46" i="1"/>
  <c r="T46" i="1"/>
  <c r="M47" i="1"/>
  <c r="N47" i="1"/>
  <c r="O47" i="1"/>
  <c r="P47" i="1"/>
  <c r="Q47" i="1"/>
  <c r="R47" i="1"/>
  <c r="S47" i="1"/>
  <c r="T47" i="1"/>
  <c r="M48" i="1"/>
  <c r="N48" i="1"/>
  <c r="O48" i="1"/>
  <c r="P48" i="1"/>
  <c r="Q48" i="1"/>
  <c r="R48" i="1"/>
  <c r="S48" i="1"/>
  <c r="T48" i="1"/>
  <c r="M49" i="1"/>
  <c r="N49" i="1"/>
  <c r="O49" i="1"/>
  <c r="P49" i="1"/>
  <c r="Q49" i="1"/>
  <c r="R49" i="1"/>
  <c r="S49" i="1"/>
  <c r="T49" i="1"/>
  <c r="M50" i="1"/>
  <c r="N50" i="1"/>
  <c r="O50" i="1"/>
  <c r="P50" i="1"/>
  <c r="Q50" i="1"/>
  <c r="R50" i="1"/>
  <c r="S50" i="1"/>
  <c r="T50" i="1"/>
  <c r="M51" i="1"/>
  <c r="N51" i="1"/>
  <c r="O51" i="1"/>
  <c r="P51" i="1"/>
  <c r="Q51" i="1"/>
  <c r="R51" i="1"/>
  <c r="S51" i="1"/>
  <c r="T51" i="1"/>
  <c r="M52" i="1"/>
  <c r="N52" i="1"/>
  <c r="O52" i="1"/>
  <c r="P52" i="1"/>
  <c r="Q52" i="1"/>
  <c r="R52" i="1"/>
  <c r="S52" i="1"/>
  <c r="T52" i="1"/>
  <c r="M53" i="1"/>
  <c r="N53" i="1"/>
  <c r="O53" i="1"/>
  <c r="P53" i="1"/>
  <c r="Q53" i="1"/>
  <c r="R53" i="1"/>
  <c r="S53" i="1"/>
  <c r="T53" i="1"/>
  <c r="M54" i="1"/>
  <c r="N54" i="1"/>
  <c r="O54" i="1"/>
  <c r="P54" i="1"/>
  <c r="Q54" i="1"/>
  <c r="R54" i="1"/>
  <c r="S54" i="1"/>
  <c r="T54" i="1"/>
  <c r="N23" i="1"/>
  <c r="O23" i="1"/>
  <c r="P23" i="1"/>
  <c r="Q23" i="1"/>
  <c r="R23" i="1"/>
  <c r="S23" i="1"/>
  <c r="T23" i="1"/>
  <c r="M23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B23" i="1" l="1"/>
  <c r="N20" i="1" l="1"/>
  <c r="C23" i="1" l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24" i="1"/>
  <c r="C24" i="1"/>
  <c r="D24" i="1"/>
  <c r="E24" i="1"/>
  <c r="F24" i="1"/>
  <c r="G24" i="1"/>
  <c r="H24" i="1"/>
  <c r="I24" i="1"/>
  <c r="J24" i="1"/>
  <c r="K24" i="1"/>
  <c r="D23" i="1"/>
  <c r="E23" i="1"/>
  <c r="F23" i="1"/>
  <c r="G23" i="1"/>
  <c r="H23" i="1"/>
  <c r="I23" i="1"/>
  <c r="J23" i="1"/>
  <c r="K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24" i="1"/>
  <c r="A23" i="1"/>
  <c r="F54" i="1" l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<sst xmlns="http://schemas.openxmlformats.org/spreadsheetml/2006/main" count="34" uniqueCount="34">
  <si>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</si>
  <si>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</si>
  <si>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</si>
  <si>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</si>
  <si>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</si>
  <si>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</si>
  <si>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</si>
  <si>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</si>
  <si>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</si>
  <si>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</si>
  <si>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</si>
  <si>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</si>
  <si>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</si>
  <si>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</si>
  <si>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</si>
  <si>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</si>
  <si>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</si>
  <si>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</si>
  <si>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</si>
  <si>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</si>
  <si>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</si>
  <si>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</si>
  <si>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</si>
  <si>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</si>
  <si>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</si>
  <si>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</si>
  <si>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</si>
  <si>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</si>
  <si>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</si>
  <si>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r>
      <t xml:space="preserve">∆**  </t>
    </r>
    <r>
      <rPr>
        <b/>
        <sz val="8"/>
        <color indexed="8"/>
        <rFont val="Verdana"/>
        <family val="2"/>
      </rPr>
      <t>Peso</t>
    </r>
  </si>
  <si>
    <t>IT          **</t>
  </si>
  <si>
    <t>***El incremento de peso mostrado es el incremento de peso entre el primer y último peso</t>
  </si>
  <si>
    <t>SERIE Nº 38 (27/07/16 - 16/11/16) </t>
  </si>
  <si>
    <t>** El indice de transformación se calcula dividiendo los Kg. De pienso consumido por el incremento en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</si>
</sst>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rgb="FF002060"/>
      <name val="Verdana"/>
      <family val="2"/>
    </font>
    <font>
      <sz val="11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3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3" fillId="0" borderId="0" xfId="11" applyFont="1"/>
    <xf numFmtId="0" fontId="2" fillId="2" borderId="0" xfId="1" applyFill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14" fontId="26" fillId="0" borderId="8" xfId="1" applyNumberFormat="1" applyFont="1" applyBorder="1" applyAlignment="1">
      <alignment horizontal="center" vertical="center"/>
    </xf>
    <xf numFmtId="2" fontId="26" fillId="0" borderId="8" xfId="1" applyNumberFormat="1" applyFont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14" fontId="19" fillId="4" borderId="8" xfId="1" applyNumberFormat="1" applyFont="1" applyFill="1" applyBorder="1" applyAlignment="1">
      <alignment horizontal="center" vertical="center"/>
    </xf>
    <xf numFmtId="2" fontId="19" fillId="4" borderId="8" xfId="1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2" fontId="17" fillId="0" borderId="8" xfId="1" applyNumberFormat="1" applyFont="1" applyBorder="1" applyAlignment="1">
      <alignment horizontal="center" vertical="center"/>
    </xf>
    <xf numFmtId="1" fontId="19" fillId="4" borderId="8" xfId="1" applyNumberFormat="1" applyFont="1" applyFill="1" applyBorder="1" applyAlignment="1">
      <alignment horizontal="center" vertical="center"/>
    </xf>
    <xf numFmtId="14" fontId="17" fillId="0" borderId="8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1" fontId="26" fillId="0" borderId="8" xfId="1" applyNumberFormat="1" applyFont="1" applyBorder="1" applyAlignment="1">
      <alignment horizontal="center" vertical="center"/>
    </xf>
    <xf numFmtId="0" fontId="12" fillId="0" borderId="0" xfId="11" applyFont="1"/>
    <xf numFmtId="14" fontId="8" fillId="2" borderId="1" xfId="0" applyNumberFormat="1" applyFont="1" applyFill="1" applyBorder="1" applyAlignment="1">
      <alignment vertical="center" wrapText="1"/>
    </xf>
    <xf numFmtId="0" fontId="18" fillId="4" borderId="8" xfId="1" applyFont="1" applyFill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14" fontId="27" fillId="0" borderId="8" xfId="1" applyNumberFormat="1" applyFont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2" fontId="27" fillId="0" borderId="8" xfId="1" applyNumberFormat="1" applyFont="1" applyBorder="1" applyAlignment="1">
      <alignment horizontal="center" vertical="center"/>
    </xf>
    <xf numFmtId="1" fontId="27" fillId="0" borderId="8" xfId="1" applyNumberFormat="1" applyFont="1" applyBorder="1" applyAlignment="1">
      <alignment horizontal="center" vertical="center"/>
    </xf>
    <xf numFmtId="0" fontId="25" fillId="6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4" borderId="3" xfId="11" applyFont="1" applyFill="1" applyBorder="1" applyAlignment="1">
      <alignment horizontal="center" vertical="center" wrapText="1"/>
    </xf>
    <xf numFmtId="0" fontId="8" fillId="4" borderId="1" xfId="1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Jurad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</sheetData>
      <sheetData sheetId="1">
        <row r="20">
          <cell r="N20" t="str">
            <v>MEDIDAS FINALES</v>
          </cell>
        </row>
        <row r="23">
          <cell r="A23" t="str">
            <v>Ana Mª Altagracia Gómez</v>
          </cell>
          <cell r="B23" t="str">
            <v>BCC 15027</v>
          </cell>
          <cell r="C23" t="str">
            <v>ES031008044940</v>
          </cell>
          <cell r="D23">
            <v>42266</v>
          </cell>
          <cell r="E23">
            <v>36</v>
          </cell>
          <cell r="F23">
            <v>429</v>
          </cell>
          <cell r="G23">
            <v>474</v>
          </cell>
          <cell r="H23">
            <v>502</v>
          </cell>
          <cell r="I23">
            <v>544</v>
          </cell>
          <cell r="J23">
            <v>588</v>
          </cell>
          <cell r="K23">
            <v>1.4196428571428572</v>
          </cell>
          <cell r="L23">
            <v>5.5677987421383648</v>
          </cell>
          <cell r="M23">
            <v>159</v>
          </cell>
          <cell r="N23">
            <v>34</v>
          </cell>
          <cell r="O23">
            <v>131</v>
          </cell>
          <cell r="P23">
            <v>139</v>
          </cell>
          <cell r="Q23">
            <v>193</v>
          </cell>
          <cell r="R23">
            <v>186</v>
          </cell>
          <cell r="S23">
            <v>65</v>
          </cell>
          <cell r="T23">
            <v>65</v>
          </cell>
        </row>
        <row r="24">
          <cell r="A24" t="str">
            <v>Golonestre S.L.</v>
          </cell>
          <cell r="B24" t="str">
            <v>BED 15041</v>
          </cell>
          <cell r="C24" t="str">
            <v>ES091007673983</v>
          </cell>
          <cell r="D24">
            <v>42278</v>
          </cell>
          <cell r="E24" t="str">
            <v>*</v>
          </cell>
          <cell r="F24">
            <v>473</v>
          </cell>
          <cell r="G24">
            <v>524</v>
          </cell>
          <cell r="H24">
            <v>568</v>
          </cell>
          <cell r="I24">
            <v>624</v>
          </cell>
          <cell r="J24">
            <v>624</v>
          </cell>
          <cell r="K24">
            <v>1.3482142857142858</v>
          </cell>
          <cell r="L24">
            <v>6.0164900662251659</v>
          </cell>
          <cell r="M24">
            <v>151</v>
          </cell>
          <cell r="N24">
            <v>32</v>
          </cell>
          <cell r="O24">
            <v>133</v>
          </cell>
          <cell r="P24">
            <v>143</v>
          </cell>
          <cell r="Q24">
            <v>203</v>
          </cell>
          <cell r="R24">
            <v>191</v>
          </cell>
          <cell r="S24">
            <v>61</v>
          </cell>
          <cell r="T24">
            <v>62</v>
          </cell>
        </row>
        <row r="25">
          <cell r="A25" t="str">
            <v>Golonestre S.L.</v>
          </cell>
          <cell r="B25" t="str">
            <v>BED 15046</v>
          </cell>
          <cell r="C25" t="str">
            <v>ES051007673978</v>
          </cell>
          <cell r="D25">
            <v>42279</v>
          </cell>
          <cell r="E25" t="str">
            <v>*</v>
          </cell>
          <cell r="F25">
            <v>464</v>
          </cell>
          <cell r="G25">
            <v>518</v>
          </cell>
          <cell r="H25">
            <v>558</v>
          </cell>
          <cell r="I25">
            <v>610</v>
          </cell>
          <cell r="J25">
            <v>636</v>
          </cell>
          <cell r="K25">
            <v>1.5357142857142858</v>
          </cell>
          <cell r="L25">
            <v>5.2938953488372089</v>
          </cell>
          <cell r="M25">
            <v>172</v>
          </cell>
          <cell r="N25">
            <v>36</v>
          </cell>
          <cell r="O25">
            <v>133</v>
          </cell>
          <cell r="P25">
            <v>143</v>
          </cell>
          <cell r="Q25">
            <v>203</v>
          </cell>
          <cell r="R25">
            <v>184</v>
          </cell>
          <cell r="S25">
            <v>62</v>
          </cell>
          <cell r="T25">
            <v>62</v>
          </cell>
        </row>
        <row r="26">
          <cell r="A26" t="str">
            <v>Golonestre S.L.</v>
          </cell>
          <cell r="B26" t="str">
            <v>BED 15063</v>
          </cell>
          <cell r="C26" t="str">
            <v>ES091007673994</v>
          </cell>
          <cell r="D26">
            <v>42281</v>
          </cell>
          <cell r="E26" t="str">
            <v>*</v>
          </cell>
          <cell r="F26">
            <v>428</v>
          </cell>
          <cell r="G26">
            <v>483</v>
          </cell>
          <cell r="H26">
            <v>516</v>
          </cell>
          <cell r="I26">
            <v>564</v>
          </cell>
          <cell r="J26">
            <v>596</v>
          </cell>
          <cell r="K26">
            <v>1.5</v>
          </cell>
          <cell r="L26">
            <v>4.7561309523809525</v>
          </cell>
          <cell r="M26">
            <v>168</v>
          </cell>
          <cell r="N26">
            <v>37</v>
          </cell>
          <cell r="O26">
            <v>127</v>
          </cell>
          <cell r="P26">
            <v>137</v>
          </cell>
          <cell r="Q26">
            <v>203</v>
          </cell>
          <cell r="R26">
            <v>174</v>
          </cell>
          <cell r="S26">
            <v>62</v>
          </cell>
          <cell r="T26">
            <v>60</v>
          </cell>
        </row>
        <row r="27">
          <cell r="A27" t="str">
            <v>Jose Mª Casado Martín</v>
          </cell>
          <cell r="B27" t="str">
            <v>BFA 15015</v>
          </cell>
          <cell r="C27" t="str">
            <v>ES071007843310</v>
          </cell>
          <cell r="D27">
            <v>42248</v>
          </cell>
          <cell r="E27">
            <v>42</v>
          </cell>
          <cell r="F27">
            <v>474</v>
          </cell>
          <cell r="G27">
            <v>526</v>
          </cell>
          <cell r="H27">
            <v>574</v>
          </cell>
          <cell r="I27">
            <v>624</v>
          </cell>
          <cell r="J27">
            <v>662</v>
          </cell>
          <cell r="K27">
            <v>1.6785714285714286</v>
          </cell>
          <cell r="L27">
            <v>4.8626595744680845</v>
          </cell>
          <cell r="M27">
            <v>188</v>
          </cell>
          <cell r="N27">
            <v>37</v>
          </cell>
          <cell r="O27">
            <v>129</v>
          </cell>
          <cell r="P27">
            <v>139</v>
          </cell>
          <cell r="Q27">
            <v>200</v>
          </cell>
          <cell r="R27">
            <v>191</v>
          </cell>
          <cell r="S27">
            <v>60</v>
          </cell>
          <cell r="T27">
            <v>62</v>
          </cell>
        </row>
        <row r="28">
          <cell r="A28" t="str">
            <v>Jose Mª Casado Martín</v>
          </cell>
          <cell r="B28" t="str">
            <v>BFA 15019</v>
          </cell>
          <cell r="C28" t="str">
            <v>ES011007843314</v>
          </cell>
          <cell r="D28">
            <v>42304</v>
          </cell>
          <cell r="E28">
            <v>43</v>
          </cell>
          <cell r="F28">
            <v>435</v>
          </cell>
          <cell r="G28">
            <v>472</v>
          </cell>
          <cell r="H28">
            <v>506</v>
          </cell>
          <cell r="I28">
            <v>546</v>
          </cell>
          <cell r="J28">
            <v>580</v>
          </cell>
          <cell r="K28">
            <v>1.2946428571428572</v>
          </cell>
          <cell r="L28">
            <v>4.8911724137931039</v>
          </cell>
          <cell r="M28">
            <v>145</v>
          </cell>
          <cell r="N28">
            <v>38</v>
          </cell>
          <cell r="O28">
            <v>128</v>
          </cell>
          <cell r="P28">
            <v>136</v>
          </cell>
          <cell r="Q28">
            <v>191</v>
          </cell>
          <cell r="R28">
            <v>181</v>
          </cell>
          <cell r="S28">
            <v>57</v>
          </cell>
          <cell r="T28">
            <v>57</v>
          </cell>
        </row>
        <row r="29">
          <cell r="A29" t="str">
            <v>Jurado Pérez, S.C.</v>
          </cell>
          <cell r="B29" t="str">
            <v>BJ 15026</v>
          </cell>
          <cell r="C29" t="str">
            <v>ES031007697001</v>
          </cell>
          <cell r="D29">
            <v>42269</v>
          </cell>
          <cell r="E29">
            <v>44</v>
          </cell>
          <cell r="F29">
            <v>495</v>
          </cell>
          <cell r="G29">
            <v>540</v>
          </cell>
          <cell r="H29">
            <v>586</v>
          </cell>
          <cell r="I29">
            <v>626</v>
          </cell>
          <cell r="J29">
            <v>668</v>
          </cell>
          <cell r="K29">
            <v>1.5446428571428572</v>
          </cell>
          <cell r="L29">
            <v>5.270057803468208</v>
          </cell>
          <cell r="M29">
            <v>173</v>
          </cell>
          <cell r="N29">
            <v>38</v>
          </cell>
          <cell r="O29">
            <v>135</v>
          </cell>
          <cell r="P29">
            <v>142</v>
          </cell>
          <cell r="Q29">
            <v>207</v>
          </cell>
          <cell r="R29">
            <v>190</v>
          </cell>
          <cell r="S29">
            <v>65</v>
          </cell>
          <cell r="T29">
            <v>66</v>
          </cell>
        </row>
        <row r="30">
          <cell r="A30" t="str">
            <v>Jurado Pérez, S.C.</v>
          </cell>
          <cell r="B30" t="str">
            <v>BJ 15034</v>
          </cell>
          <cell r="C30" t="str">
            <v>ES081008095573</v>
          </cell>
          <cell r="D30">
            <v>42277</v>
          </cell>
          <cell r="E30">
            <v>45</v>
          </cell>
          <cell r="F30">
            <v>454</v>
          </cell>
          <cell r="G30">
            <v>498</v>
          </cell>
          <cell r="H30">
            <v>534</v>
          </cell>
          <cell r="I30">
            <v>578</v>
          </cell>
          <cell r="J30">
            <v>614</v>
          </cell>
          <cell r="K30">
            <v>1.4285714285714286</v>
          </cell>
          <cell r="L30">
            <v>5.6777500000000005</v>
          </cell>
          <cell r="M30">
            <v>160</v>
          </cell>
          <cell r="N30">
            <v>37</v>
          </cell>
          <cell r="O30">
            <v>132</v>
          </cell>
          <cell r="P30">
            <v>140</v>
          </cell>
          <cell r="Q30">
            <v>198</v>
          </cell>
          <cell r="R30">
            <v>192</v>
          </cell>
          <cell r="S30">
            <v>60</v>
          </cell>
          <cell r="T30">
            <v>61</v>
          </cell>
        </row>
        <row r="31">
          <cell r="A31" t="str">
            <v>Jurado Pérez, S.C.</v>
          </cell>
          <cell r="B31" t="str">
            <v>BJ 15035</v>
          </cell>
          <cell r="C31" t="str">
            <v>ES071007697005</v>
          </cell>
          <cell r="D31">
            <v>42277</v>
          </cell>
          <cell r="E31">
            <v>46</v>
          </cell>
          <cell r="F31">
            <v>412</v>
          </cell>
          <cell r="G31">
            <v>448</v>
          </cell>
          <cell r="H31">
            <v>487</v>
          </cell>
          <cell r="I31">
            <v>534</v>
          </cell>
          <cell r="J31">
            <v>588</v>
          </cell>
          <cell r="K31">
            <v>1.5714285714285714</v>
          </cell>
          <cell r="L31">
            <v>4.4213636363636359</v>
          </cell>
          <cell r="M31">
            <v>176</v>
          </cell>
          <cell r="N31">
            <v>37</v>
          </cell>
          <cell r="O31">
            <v>130</v>
          </cell>
          <cell r="P31">
            <v>141</v>
          </cell>
          <cell r="Q31">
            <v>198</v>
          </cell>
          <cell r="R31">
            <v>193</v>
          </cell>
          <cell r="S31">
            <v>62</v>
          </cell>
          <cell r="T31">
            <v>63</v>
          </cell>
        </row>
        <row r="32">
          <cell r="A32" t="str">
            <v>Jurado Pérez, S.C.</v>
          </cell>
          <cell r="B32" t="str">
            <v>BJ 15050</v>
          </cell>
          <cell r="C32" t="str">
            <v>ES071007697027</v>
          </cell>
          <cell r="D32">
            <v>42291</v>
          </cell>
          <cell r="E32">
            <v>48</v>
          </cell>
          <cell r="F32">
            <v>453</v>
          </cell>
          <cell r="G32">
            <v>516</v>
          </cell>
          <cell r="H32">
            <v>568</v>
          </cell>
          <cell r="I32">
            <v>632</v>
          </cell>
          <cell r="J32">
            <v>682</v>
          </cell>
          <cell r="K32">
            <v>2.0446428571428572</v>
          </cell>
          <cell r="L32">
            <v>4.0021834061135371</v>
          </cell>
          <cell r="M32">
            <v>229</v>
          </cell>
          <cell r="N32">
            <v>36</v>
          </cell>
          <cell r="O32">
            <v>131</v>
          </cell>
          <cell r="P32">
            <v>138</v>
          </cell>
          <cell r="Q32">
            <v>203</v>
          </cell>
          <cell r="R32">
            <v>191</v>
          </cell>
          <cell r="S32">
            <v>63</v>
          </cell>
          <cell r="T32">
            <v>65</v>
          </cell>
        </row>
        <row r="33">
          <cell r="A33" t="str">
            <v>Barinitas, S.L.</v>
          </cell>
          <cell r="B33" t="str">
            <v>BRN 15021</v>
          </cell>
          <cell r="C33" t="str">
            <v>ES021007258994</v>
          </cell>
          <cell r="D33">
            <v>42276</v>
          </cell>
          <cell r="E33" t="str">
            <v>*</v>
          </cell>
          <cell r="F33">
            <v>478</v>
          </cell>
          <cell r="G33">
            <v>540</v>
          </cell>
          <cell r="H33">
            <v>582</v>
          </cell>
          <cell r="I33">
            <v>626</v>
          </cell>
          <cell r="J33">
            <v>678</v>
          </cell>
          <cell r="K33">
            <v>1.7857142857142858</v>
          </cell>
          <cell r="L33">
            <v>4.5583999999999998</v>
          </cell>
          <cell r="M33">
            <v>200</v>
          </cell>
          <cell r="N33">
            <v>39</v>
          </cell>
          <cell r="O33">
            <v>134</v>
          </cell>
          <cell r="P33">
            <v>139</v>
          </cell>
          <cell r="Q33">
            <v>201</v>
          </cell>
          <cell r="R33">
            <v>195</v>
          </cell>
          <cell r="S33">
            <v>63</v>
          </cell>
          <cell r="T33">
            <v>63</v>
          </cell>
        </row>
        <row r="34">
          <cell r="A34" t="str">
            <v>Barinitas, S.L.</v>
          </cell>
          <cell r="B34" t="str">
            <v>BRN 15038</v>
          </cell>
          <cell r="C34" t="str">
            <v>ES071007258988</v>
          </cell>
          <cell r="D34">
            <v>42268</v>
          </cell>
          <cell r="E34" t="str">
            <v>*</v>
          </cell>
          <cell r="F34">
            <v>450</v>
          </cell>
          <cell r="G34">
            <v>502</v>
          </cell>
          <cell r="H34">
            <v>542</v>
          </cell>
          <cell r="I34">
            <v>578</v>
          </cell>
          <cell r="J34">
            <v>622</v>
          </cell>
          <cell r="K34">
            <v>1.5357142857142858</v>
          </cell>
          <cell r="L34">
            <v>5.2872674418604646</v>
          </cell>
          <cell r="M34">
            <v>172</v>
          </cell>
          <cell r="N34">
            <v>37</v>
          </cell>
          <cell r="O34">
            <v>131</v>
          </cell>
          <cell r="P34">
            <v>133</v>
          </cell>
          <cell r="Q34">
            <v>201</v>
          </cell>
          <cell r="R34">
            <v>197</v>
          </cell>
          <cell r="S34">
            <v>62</v>
          </cell>
          <cell r="T34">
            <v>62</v>
          </cell>
        </row>
        <row r="35">
          <cell r="A35" t="str">
            <v>Daniel Heras Monduate</v>
          </cell>
          <cell r="B35" t="str">
            <v>DP 15074</v>
          </cell>
          <cell r="C35" t="str">
            <v>ES081007947874</v>
          </cell>
          <cell r="D35">
            <v>42287</v>
          </cell>
          <cell r="E35">
            <v>44</v>
          </cell>
          <cell r="F35">
            <v>425</v>
          </cell>
          <cell r="G35">
            <v>487</v>
          </cell>
          <cell r="H35">
            <v>526</v>
          </cell>
          <cell r="I35">
            <v>584</v>
          </cell>
          <cell r="J35">
            <v>634</v>
          </cell>
          <cell r="K35">
            <v>1.8660714285714286</v>
          </cell>
          <cell r="L35">
            <v>3.6244497607655504</v>
          </cell>
          <cell r="M35">
            <v>209</v>
          </cell>
          <cell r="N35">
            <v>36</v>
          </cell>
          <cell r="O35">
            <v>139</v>
          </cell>
          <cell r="P35">
            <v>143</v>
          </cell>
          <cell r="Q35">
            <v>198</v>
          </cell>
          <cell r="R35">
            <v>195</v>
          </cell>
          <cell r="S35">
            <v>64</v>
          </cell>
          <cell r="T35">
            <v>61</v>
          </cell>
        </row>
        <row r="36">
          <cell r="A36" t="str">
            <v>Daniel Heras Monduate</v>
          </cell>
          <cell r="B36" t="str">
            <v>DP 15077</v>
          </cell>
          <cell r="C36" t="str">
            <v>ES011007947877</v>
          </cell>
          <cell r="D36">
            <v>42293</v>
          </cell>
          <cell r="E36">
            <v>39</v>
          </cell>
          <cell r="F36">
            <v>418</v>
          </cell>
          <cell r="G36">
            <v>489</v>
          </cell>
          <cell r="H36">
            <v>550</v>
          </cell>
          <cell r="I36">
            <v>612</v>
          </cell>
          <cell r="J36">
            <v>646</v>
          </cell>
          <cell r="K36">
            <v>2.0357142857142856</v>
          </cell>
          <cell r="L36">
            <v>3.3317982456140349</v>
          </cell>
          <cell r="M36">
            <v>228</v>
          </cell>
          <cell r="N36">
            <v>37</v>
          </cell>
          <cell r="O36">
            <v>129</v>
          </cell>
          <cell r="P36">
            <v>134</v>
          </cell>
          <cell r="Q36">
            <v>201</v>
          </cell>
          <cell r="R36">
            <v>200</v>
          </cell>
          <cell r="S36">
            <v>60</v>
          </cell>
          <cell r="T36">
            <v>62</v>
          </cell>
        </row>
        <row r="37">
          <cell r="A37" t="str">
            <v>Agropecuaria Valdesequera</v>
          </cell>
          <cell r="B37" t="str">
            <v>F 15008</v>
          </cell>
          <cell r="C37" t="str">
            <v>ES081007685108</v>
          </cell>
          <cell r="D37">
            <v>42280</v>
          </cell>
          <cell r="E37">
            <v>40</v>
          </cell>
          <cell r="F37">
            <v>406</v>
          </cell>
          <cell r="G37">
            <v>448</v>
          </cell>
          <cell r="H37">
            <v>477</v>
          </cell>
          <cell r="I37">
            <v>534</v>
          </cell>
          <cell r="J37">
            <v>584</v>
          </cell>
          <cell r="K37">
            <v>1.5892857142857142</v>
          </cell>
          <cell r="L37">
            <v>4.3469101123595504</v>
          </cell>
          <cell r="M37">
            <v>178</v>
          </cell>
          <cell r="N37">
            <v>34</v>
          </cell>
          <cell r="O37">
            <v>130</v>
          </cell>
          <cell r="P37">
            <v>136</v>
          </cell>
          <cell r="Q37">
            <v>203</v>
          </cell>
          <cell r="R37">
            <v>182</v>
          </cell>
          <cell r="S37">
            <v>61</v>
          </cell>
          <cell r="T37">
            <v>61</v>
          </cell>
        </row>
        <row r="38">
          <cell r="A38" t="str">
            <v>Agropecuaria Valdesequera</v>
          </cell>
          <cell r="B38" t="str">
            <v>F 15018</v>
          </cell>
          <cell r="C38" t="str">
            <v>ES071007685118</v>
          </cell>
          <cell r="D38">
            <v>42287</v>
          </cell>
          <cell r="E38">
            <v>45</v>
          </cell>
          <cell r="F38">
            <v>413</v>
          </cell>
          <cell r="G38">
            <v>459</v>
          </cell>
          <cell r="H38">
            <v>498</v>
          </cell>
          <cell r="I38">
            <v>538</v>
          </cell>
          <cell r="J38">
            <v>574</v>
          </cell>
          <cell r="K38">
            <v>1.4375</v>
          </cell>
          <cell r="L38">
            <v>4.5859627329192545</v>
          </cell>
          <cell r="M38">
            <v>161</v>
          </cell>
          <cell r="N38">
            <v>32</v>
          </cell>
          <cell r="O38">
            <v>131</v>
          </cell>
          <cell r="P38">
            <v>140</v>
          </cell>
          <cell r="Q38">
            <v>193</v>
          </cell>
          <cell r="R38">
            <v>186</v>
          </cell>
          <cell r="S38">
            <v>60</v>
          </cell>
          <cell r="T38">
            <v>62</v>
          </cell>
        </row>
        <row r="39">
          <cell r="A39" t="str">
            <v>Mármara Agropecuaria e Inmuebles</v>
          </cell>
          <cell r="B39" t="str">
            <v>FR 15015</v>
          </cell>
          <cell r="C39" t="str">
            <v>ES011007363817</v>
          </cell>
          <cell r="D39">
            <v>42280</v>
          </cell>
          <cell r="E39" t="str">
            <v>*</v>
          </cell>
          <cell r="F39">
            <v>437</v>
          </cell>
          <cell r="G39">
            <v>452</v>
          </cell>
          <cell r="H39">
            <v>516</v>
          </cell>
          <cell r="I39">
            <v>576</v>
          </cell>
          <cell r="J39">
            <v>624</v>
          </cell>
          <cell r="K39">
            <v>1.6696428571428572</v>
          </cell>
          <cell r="L39">
            <v>4.0623529411764707</v>
          </cell>
          <cell r="M39">
            <v>187</v>
          </cell>
          <cell r="N39">
            <v>37</v>
          </cell>
          <cell r="O39">
            <v>132</v>
          </cell>
          <cell r="P39">
            <v>142</v>
          </cell>
          <cell r="Q39">
            <v>196</v>
          </cell>
          <cell r="R39">
            <v>183</v>
          </cell>
          <cell r="S39">
            <v>59</v>
          </cell>
          <cell r="T39">
            <v>61</v>
          </cell>
        </row>
        <row r="40">
          <cell r="A40" t="str">
            <v>Francisca Rodríguez Barba</v>
          </cell>
          <cell r="B40" t="str">
            <v>FR 15018</v>
          </cell>
          <cell r="C40" t="str">
            <v>ES011008048393</v>
          </cell>
          <cell r="D40">
            <v>42284</v>
          </cell>
          <cell r="E40">
            <v>42</v>
          </cell>
          <cell r="F40">
            <v>426</v>
          </cell>
          <cell r="G40">
            <v>489</v>
          </cell>
          <cell r="H40">
            <v>528</v>
          </cell>
          <cell r="I40">
            <v>578</v>
          </cell>
          <cell r="J40">
            <v>616</v>
          </cell>
          <cell r="K40">
            <v>1.6964285714285714</v>
          </cell>
          <cell r="L40">
            <v>3.9571052631578949</v>
          </cell>
          <cell r="M40">
            <v>190</v>
          </cell>
          <cell r="N40">
            <v>36</v>
          </cell>
          <cell r="O40">
            <v>132</v>
          </cell>
          <cell r="P40">
            <v>137</v>
          </cell>
          <cell r="Q40">
            <v>200</v>
          </cell>
          <cell r="R40">
            <v>193</v>
          </cell>
          <cell r="S40">
            <v>60</v>
          </cell>
          <cell r="T40">
            <v>63</v>
          </cell>
        </row>
        <row r="41">
          <cell r="A41" t="str">
            <v>Francisca Rodríguez Barba</v>
          </cell>
          <cell r="B41" t="str">
            <v>FR 15024</v>
          </cell>
          <cell r="C41" t="str">
            <v>ES061008048649</v>
          </cell>
          <cell r="D41">
            <v>42287</v>
          </cell>
          <cell r="E41">
            <v>39</v>
          </cell>
          <cell r="F41">
            <v>441</v>
          </cell>
          <cell r="G41">
            <v>490</v>
          </cell>
          <cell r="H41">
            <v>532</v>
          </cell>
          <cell r="I41">
            <v>580</v>
          </cell>
          <cell r="J41">
            <v>620</v>
          </cell>
          <cell r="K41">
            <v>1.5982142857142858</v>
          </cell>
          <cell r="L41">
            <v>5.0879329608938546</v>
          </cell>
          <cell r="M41">
            <v>179</v>
          </cell>
          <cell r="N41">
            <v>38</v>
          </cell>
          <cell r="O41">
            <v>132</v>
          </cell>
          <cell r="P41">
            <v>138</v>
          </cell>
          <cell r="Q41">
            <v>189</v>
          </cell>
          <cell r="R41">
            <v>188</v>
          </cell>
          <cell r="S41">
            <v>64</v>
          </cell>
          <cell r="T41">
            <v>66</v>
          </cell>
        </row>
        <row r="42">
          <cell r="A42" t="str">
            <v>Novofincas, S.L.</v>
          </cell>
          <cell r="B42" t="str">
            <v>GW 15028</v>
          </cell>
          <cell r="C42" t="str">
            <v>ES021007939596</v>
          </cell>
          <cell r="D42">
            <v>42265</v>
          </cell>
          <cell r="E42">
            <v>40</v>
          </cell>
          <cell r="F42">
            <v>419</v>
          </cell>
          <cell r="G42">
            <v>468</v>
          </cell>
          <cell r="H42">
            <v>520</v>
          </cell>
          <cell r="I42">
            <v>572</v>
          </cell>
          <cell r="J42">
            <v>614</v>
          </cell>
          <cell r="K42">
            <v>1.7410714285714286</v>
          </cell>
          <cell r="L42">
            <v>3.8454871794871797</v>
          </cell>
          <cell r="M42">
            <v>195</v>
          </cell>
          <cell r="N42">
            <v>34</v>
          </cell>
          <cell r="O42">
            <v>129</v>
          </cell>
          <cell r="P42">
            <v>137</v>
          </cell>
          <cell r="Q42">
            <v>204</v>
          </cell>
          <cell r="R42">
            <v>184</v>
          </cell>
          <cell r="S42">
            <v>59</v>
          </cell>
          <cell r="T42">
            <v>62</v>
          </cell>
        </row>
        <row r="43">
          <cell r="A43" t="str">
            <v>Novofincas, S.L.</v>
          </cell>
          <cell r="B43" t="str">
            <v>GW 15035</v>
          </cell>
          <cell r="C43" t="str">
            <v>ES071007939591</v>
          </cell>
          <cell r="D43">
            <v>42267</v>
          </cell>
          <cell r="E43">
            <v>39</v>
          </cell>
          <cell r="F43">
            <v>418</v>
          </cell>
          <cell r="G43">
            <v>476</v>
          </cell>
          <cell r="H43">
            <v>520</v>
          </cell>
          <cell r="I43">
            <v>548</v>
          </cell>
          <cell r="J43">
            <v>598</v>
          </cell>
          <cell r="K43">
            <v>1.6071428571428572</v>
          </cell>
          <cell r="L43">
            <v>4.1842222222222221</v>
          </cell>
          <cell r="M43">
            <v>180</v>
          </cell>
          <cell r="N43">
            <v>33</v>
          </cell>
          <cell r="O43">
            <v>132</v>
          </cell>
          <cell r="P43">
            <v>138</v>
          </cell>
          <cell r="Q43">
            <v>196</v>
          </cell>
          <cell r="R43">
            <v>187</v>
          </cell>
          <cell r="S43">
            <v>53</v>
          </cell>
          <cell r="T43">
            <v>63</v>
          </cell>
        </row>
        <row r="44">
          <cell r="A44" t="str">
            <v>Novofincas, S.L.</v>
          </cell>
          <cell r="B44" t="str">
            <v>GW 15038</v>
          </cell>
          <cell r="C44" t="str">
            <v>ES051007939599</v>
          </cell>
          <cell r="D44">
            <v>42267</v>
          </cell>
          <cell r="E44">
            <v>40</v>
          </cell>
          <cell r="F44">
            <v>427</v>
          </cell>
          <cell r="G44">
            <v>477</v>
          </cell>
          <cell r="H44">
            <v>516</v>
          </cell>
          <cell r="I44">
            <v>558</v>
          </cell>
          <cell r="J44">
            <v>598</v>
          </cell>
          <cell r="K44">
            <v>1.5267857142857142</v>
          </cell>
          <cell r="L44">
            <v>4.4130994152046785</v>
          </cell>
          <cell r="M44">
            <v>171</v>
          </cell>
          <cell r="N44">
            <v>33</v>
          </cell>
          <cell r="O44">
            <v>131</v>
          </cell>
          <cell r="P44">
            <v>137</v>
          </cell>
          <cell r="Q44">
            <v>197</v>
          </cell>
          <cell r="R44">
            <v>184</v>
          </cell>
          <cell r="S44">
            <v>53</v>
          </cell>
          <cell r="T44">
            <v>61</v>
          </cell>
        </row>
        <row r="45">
          <cell r="A45" t="str">
            <v>Javier Gutierrez Arias</v>
          </cell>
          <cell r="B45" t="str">
            <v>JGA 15008</v>
          </cell>
          <cell r="C45" t="str">
            <v>ES031007586021</v>
          </cell>
          <cell r="D45">
            <v>42276</v>
          </cell>
          <cell r="E45">
            <v>47</v>
          </cell>
          <cell r="F45">
            <v>479</v>
          </cell>
          <cell r="G45">
            <v>544</v>
          </cell>
          <cell r="H45">
            <v>578</v>
          </cell>
          <cell r="I45">
            <v>632</v>
          </cell>
          <cell r="J45">
            <v>668</v>
          </cell>
          <cell r="K45">
            <v>1.6875</v>
          </cell>
          <cell r="L45">
            <v>4.8630158730158728</v>
          </cell>
          <cell r="M45">
            <v>189</v>
          </cell>
          <cell r="N45">
            <v>47</v>
          </cell>
          <cell r="O45">
            <v>131</v>
          </cell>
          <cell r="P45">
            <v>139</v>
          </cell>
          <cell r="Q45">
            <v>198</v>
          </cell>
          <cell r="R45">
            <v>182</v>
          </cell>
          <cell r="S45">
            <v>63</v>
          </cell>
          <cell r="T45">
            <v>64</v>
          </cell>
        </row>
        <row r="46">
          <cell r="A46" t="str">
            <v>Francisco Romero Iglesias</v>
          </cell>
          <cell r="B46" t="str">
            <v>RI 15025</v>
          </cell>
          <cell r="C46" t="str">
            <v>ES041007551525</v>
          </cell>
          <cell r="D46">
            <v>42283</v>
          </cell>
          <cell r="E46">
            <v>41</v>
          </cell>
          <cell r="F46">
            <v>426</v>
          </cell>
          <cell r="G46">
            <v>466</v>
          </cell>
          <cell r="H46">
            <v>510</v>
          </cell>
          <cell r="I46">
            <v>562</v>
          </cell>
          <cell r="J46">
            <v>578</v>
          </cell>
          <cell r="K46">
            <v>1.3571428571428572</v>
          </cell>
          <cell r="L46">
            <v>5.9270394736842107</v>
          </cell>
          <cell r="M46">
            <v>152</v>
          </cell>
          <cell r="N46">
            <v>32</v>
          </cell>
          <cell r="O46">
            <v>131</v>
          </cell>
          <cell r="P46">
            <v>142</v>
          </cell>
          <cell r="Q46">
            <v>192</v>
          </cell>
          <cell r="R46">
            <v>187</v>
          </cell>
          <cell r="S46">
            <v>62</v>
          </cell>
          <cell r="T46">
            <v>62</v>
          </cell>
        </row>
        <row r="47">
          <cell r="A47" t="str">
            <v>Francisco Romero Iglesias</v>
          </cell>
          <cell r="B47" t="str">
            <v>RI 15031</v>
          </cell>
          <cell r="C47" t="str">
            <v>ES091007551531</v>
          </cell>
          <cell r="D47">
            <v>42292</v>
          </cell>
          <cell r="E47">
            <v>40</v>
          </cell>
          <cell r="F47">
            <v>398</v>
          </cell>
          <cell r="G47">
            <v>431</v>
          </cell>
          <cell r="H47">
            <v>479</v>
          </cell>
          <cell r="I47">
            <v>538</v>
          </cell>
          <cell r="J47">
            <v>588</v>
          </cell>
          <cell r="K47">
            <v>1.6964285714285714</v>
          </cell>
          <cell r="L47">
            <v>3.975421052631579</v>
          </cell>
          <cell r="M47">
            <v>190</v>
          </cell>
          <cell r="N47">
            <v>31</v>
          </cell>
          <cell r="O47">
            <v>135</v>
          </cell>
          <cell r="P47">
            <v>141</v>
          </cell>
          <cell r="Q47">
            <v>191</v>
          </cell>
          <cell r="R47">
            <v>188</v>
          </cell>
          <cell r="S47">
            <v>61</v>
          </cell>
          <cell r="T47">
            <v>61</v>
          </cell>
        </row>
        <row r="48">
          <cell r="A48" t="str">
            <v xml:space="preserve">Antonio Toribio Martín </v>
          </cell>
          <cell r="B48" t="str">
            <v>TA 15009</v>
          </cell>
          <cell r="C48" t="str">
            <v>ES011008073436</v>
          </cell>
          <cell r="D48">
            <v>42305</v>
          </cell>
          <cell r="E48">
            <v>51</v>
          </cell>
          <cell r="F48">
            <v>427</v>
          </cell>
          <cell r="G48">
            <v>458</v>
          </cell>
          <cell r="H48">
            <v>526</v>
          </cell>
          <cell r="I48">
            <v>586</v>
          </cell>
          <cell r="J48">
            <v>626</v>
          </cell>
          <cell r="K48">
            <v>1.7767857142857142</v>
          </cell>
          <cell r="L48">
            <v>3.813819095477387</v>
          </cell>
          <cell r="M48">
            <v>199</v>
          </cell>
          <cell r="N48">
            <v>34</v>
          </cell>
          <cell r="O48">
            <v>132</v>
          </cell>
          <cell r="P48">
            <v>140</v>
          </cell>
          <cell r="Q48">
            <v>200</v>
          </cell>
          <cell r="R48">
            <v>179</v>
          </cell>
          <cell r="S48">
            <v>61</v>
          </cell>
          <cell r="T48">
            <v>62</v>
          </cell>
        </row>
        <row r="49">
          <cell r="A49" t="str">
            <v xml:space="preserve">Antonio Toribio Martín </v>
          </cell>
          <cell r="B49" t="str">
            <v>TA 15010</v>
          </cell>
          <cell r="C49" t="str">
            <v>ES021008073437</v>
          </cell>
          <cell r="D49">
            <v>42299</v>
          </cell>
          <cell r="E49">
            <v>49</v>
          </cell>
          <cell r="F49">
            <v>409</v>
          </cell>
          <cell r="G49">
            <v>475</v>
          </cell>
          <cell r="H49">
            <v>522</v>
          </cell>
          <cell r="I49">
            <v>592</v>
          </cell>
          <cell r="J49">
            <v>640</v>
          </cell>
          <cell r="K49">
            <v>2.0625</v>
          </cell>
          <cell r="L49">
            <v>3.2875324675324675</v>
          </cell>
          <cell r="M49">
            <v>231</v>
          </cell>
          <cell r="N49">
            <v>36</v>
          </cell>
          <cell r="O49">
            <v>133</v>
          </cell>
          <cell r="P49">
            <v>139</v>
          </cell>
          <cell r="Q49">
            <v>196</v>
          </cell>
          <cell r="R49">
            <v>188</v>
          </cell>
          <cell r="S49">
            <v>62</v>
          </cell>
          <cell r="T49">
            <v>63</v>
          </cell>
        </row>
        <row r="50">
          <cell r="A50" t="str">
            <v>Juan Luis Muñoz Carrasco</v>
          </cell>
          <cell r="B50" t="str">
            <v>VH 15011</v>
          </cell>
          <cell r="C50" t="str">
            <v>ES041007834952</v>
          </cell>
          <cell r="D50">
            <v>42255</v>
          </cell>
          <cell r="E50">
            <v>44</v>
          </cell>
          <cell r="F50">
            <v>491</v>
          </cell>
          <cell r="G50">
            <v>530</v>
          </cell>
          <cell r="H50">
            <v>558</v>
          </cell>
          <cell r="I50">
            <v>598</v>
          </cell>
          <cell r="J50">
            <v>630</v>
          </cell>
          <cell r="K50">
            <v>1.2410714285714286</v>
          </cell>
          <cell r="L50">
            <v>6.5848920863309353</v>
          </cell>
          <cell r="M50">
            <v>139</v>
          </cell>
          <cell r="N50">
            <v>40</v>
          </cell>
          <cell r="O50">
            <v>140</v>
          </cell>
          <cell r="P50">
            <v>143</v>
          </cell>
          <cell r="Q50">
            <v>201</v>
          </cell>
          <cell r="R50">
            <v>192</v>
          </cell>
          <cell r="S50">
            <v>59</v>
          </cell>
          <cell r="T50">
            <v>64</v>
          </cell>
        </row>
        <row r="51">
          <cell r="A51" t="str">
            <v>Juan Luis Muñoz Carrasco</v>
          </cell>
          <cell r="B51" t="str">
            <v>VH 15020</v>
          </cell>
          <cell r="C51" t="str">
            <v>ES041008013811</v>
          </cell>
          <cell r="D51">
            <v>42292</v>
          </cell>
          <cell r="E51">
            <v>45</v>
          </cell>
          <cell r="F51">
            <v>456</v>
          </cell>
          <cell r="G51">
            <v>497</v>
          </cell>
          <cell r="H51">
            <v>520</v>
          </cell>
          <cell r="I51">
            <v>572</v>
          </cell>
          <cell r="J51">
            <v>594</v>
          </cell>
          <cell r="K51">
            <v>1.2321428571428572</v>
          </cell>
          <cell r="L51">
            <v>6.5310144927536227</v>
          </cell>
          <cell r="M51">
            <v>138</v>
          </cell>
          <cell r="N51">
            <v>38</v>
          </cell>
          <cell r="O51">
            <v>126</v>
          </cell>
          <cell r="P51">
            <v>137</v>
          </cell>
          <cell r="Q51">
            <v>197</v>
          </cell>
          <cell r="R51">
            <v>197</v>
          </cell>
          <cell r="S51">
            <v>58</v>
          </cell>
          <cell r="T51">
            <v>61</v>
          </cell>
        </row>
        <row r="52">
          <cell r="A52" t="str">
            <v>Juan Luis Muñoz Carrasco</v>
          </cell>
          <cell r="B52" t="str">
            <v>VH 15021</v>
          </cell>
          <cell r="C52" t="str">
            <v>ES051008013812</v>
          </cell>
          <cell r="D52">
            <v>42292</v>
          </cell>
          <cell r="E52">
            <v>46</v>
          </cell>
          <cell r="F52">
            <v>445</v>
          </cell>
          <cell r="G52">
            <v>486</v>
          </cell>
          <cell r="H52">
            <v>540</v>
          </cell>
          <cell r="I52">
            <v>580</v>
          </cell>
          <cell r="J52">
            <v>604</v>
          </cell>
          <cell r="K52">
            <v>1.4196428571428572</v>
          </cell>
          <cell r="L52">
            <v>5.649119496855346</v>
          </cell>
          <cell r="M52">
            <v>159</v>
          </cell>
          <cell r="N52">
            <v>39</v>
          </cell>
          <cell r="O52">
            <v>131</v>
          </cell>
          <cell r="P52">
            <v>140</v>
          </cell>
          <cell r="Q52">
            <v>197</v>
          </cell>
          <cell r="R52">
            <v>187</v>
          </cell>
          <cell r="S52">
            <v>59</v>
          </cell>
          <cell r="T52">
            <v>62</v>
          </cell>
        </row>
        <row r="53">
          <cell r="A53" t="str">
            <v>Antonio J. Pérez Andrada</v>
          </cell>
          <cell r="B53" t="str">
            <v>XD 15034</v>
          </cell>
          <cell r="C53" t="str">
            <v>ES081007773396</v>
          </cell>
          <cell r="D53">
            <v>42277</v>
          </cell>
          <cell r="E53">
            <v>36</v>
          </cell>
          <cell r="F53">
            <v>380</v>
          </cell>
          <cell r="G53">
            <v>432</v>
          </cell>
          <cell r="H53">
            <v>471</v>
          </cell>
          <cell r="I53">
            <v>512</v>
          </cell>
          <cell r="J53">
            <v>550</v>
          </cell>
          <cell r="K53">
            <v>1.5178571428571428</v>
          </cell>
          <cell r="L53">
            <v>4.3821764705882353</v>
          </cell>
          <cell r="M53">
            <v>170</v>
          </cell>
          <cell r="N53">
            <v>37</v>
          </cell>
          <cell r="O53">
            <v>125</v>
          </cell>
          <cell r="P53">
            <v>134</v>
          </cell>
          <cell r="Q53">
            <v>196</v>
          </cell>
          <cell r="R53">
            <v>190</v>
          </cell>
          <cell r="S53">
            <v>54</v>
          </cell>
          <cell r="T53">
            <v>62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imusinex.es/ficha_animales_nuevo.html?id=336" TargetMode="External"/><Relationship Id="rId299" Type="http://schemas.openxmlformats.org/officeDocument/2006/relationships/hyperlink" Target="http://www.limusinex.es/ficha_animales_nuevo.html?id=322" TargetMode="External"/><Relationship Id="rId21" Type="http://schemas.openxmlformats.org/officeDocument/2006/relationships/hyperlink" Target="http://www.limusinex.es/ficha_ganaderos.html?id=10" TargetMode="External"/><Relationship Id="rId63" Type="http://schemas.openxmlformats.org/officeDocument/2006/relationships/hyperlink" Target="http://www.limusinex.es/ficha_ganaderos.html?id=5" TargetMode="External"/><Relationship Id="rId159" Type="http://schemas.openxmlformats.org/officeDocument/2006/relationships/hyperlink" Target="http://www.limusinex.es/ficha_animales_nuevo.html?id=345" TargetMode="External"/><Relationship Id="rId324" Type="http://schemas.openxmlformats.org/officeDocument/2006/relationships/hyperlink" Target="http://www.limusinex.es/ficha_animales_nuevo.html?id=330" TargetMode="External"/><Relationship Id="rId366" Type="http://schemas.openxmlformats.org/officeDocument/2006/relationships/hyperlink" Target="http://www.limusinex.es/ficha_animales_nuevo.html?id=340" TargetMode="External"/><Relationship Id="rId170" Type="http://schemas.openxmlformats.org/officeDocument/2006/relationships/hyperlink" Target="http://www.limusinex.es/ficha_animales_nuevo.html?id=319" TargetMode="External"/><Relationship Id="rId226" Type="http://schemas.openxmlformats.org/officeDocument/2006/relationships/hyperlink" Target="http://www.limusinex.es/ficha_animales_nuevo.html?id=333" TargetMode="External"/><Relationship Id="rId268" Type="http://schemas.openxmlformats.org/officeDocument/2006/relationships/hyperlink" Target="http://www.limusinex.es/ficha_animales_nuevo.html?id=343" TargetMode="External"/><Relationship Id="rId32" Type="http://schemas.openxmlformats.org/officeDocument/2006/relationships/hyperlink" Target="http://www.limusinex.es/ficha_animales_nuevo_simple.html?id=317" TargetMode="External"/><Relationship Id="rId74" Type="http://schemas.openxmlformats.org/officeDocument/2006/relationships/hyperlink" Target="http://www.limusinex.es/ficha_ganaderos.html?id=5" TargetMode="External"/><Relationship Id="rId128" Type="http://schemas.openxmlformats.org/officeDocument/2006/relationships/hyperlink" Target="http://www.limusinex.es/ficha_animales_nuevo.html?id=347" TargetMode="External"/><Relationship Id="rId335" Type="http://schemas.openxmlformats.org/officeDocument/2006/relationships/hyperlink" Target="http://www.limusinex.es/ficha_animales_nuevo.html?id=332" TargetMode="External"/><Relationship Id="rId377" Type="http://schemas.openxmlformats.org/officeDocument/2006/relationships/hyperlink" Target="http://www.limusinex.es/ficha_animales_nuevo.html?id=342" TargetMode="External"/><Relationship Id="rId5" Type="http://schemas.openxmlformats.org/officeDocument/2006/relationships/hyperlink" Target="../Mis%20documentos/Desktop/testaje.html" TargetMode="External"/><Relationship Id="rId181" Type="http://schemas.openxmlformats.org/officeDocument/2006/relationships/hyperlink" Target="http://www.limusinex.es/ficha_animales_nuevo.html?id=321" TargetMode="External"/><Relationship Id="rId237" Type="http://schemas.openxmlformats.org/officeDocument/2006/relationships/hyperlink" Target="http://www.limusinex.es/ficha_animales_nuevo.html?id=335" TargetMode="External"/><Relationship Id="rId402" Type="http://schemas.openxmlformats.org/officeDocument/2006/relationships/hyperlink" Target="http://www.limusinex.es/ficha_animales_nuevo_simple.html?id=317" TargetMode="External"/><Relationship Id="rId279" Type="http://schemas.openxmlformats.org/officeDocument/2006/relationships/hyperlink" Target="http://www.limusinex.es/ficha_animales_nuevo.html?id=345" TargetMode="External"/><Relationship Id="rId43" Type="http://schemas.openxmlformats.org/officeDocument/2006/relationships/hyperlink" Target="http://www.limusinex.es/ficha_ganaderos.html?id=5" TargetMode="External"/><Relationship Id="rId139" Type="http://schemas.openxmlformats.org/officeDocument/2006/relationships/hyperlink" Target="http://www.limusinex.es/ficha_animales_nuevo.html?id=334" TargetMode="External"/><Relationship Id="rId290" Type="http://schemas.openxmlformats.org/officeDocument/2006/relationships/hyperlink" Target="http://www.limusinex.es/ficha_animales_nuevo.html?id=320" TargetMode="External"/><Relationship Id="rId304" Type="http://schemas.openxmlformats.org/officeDocument/2006/relationships/hyperlink" Target="http://www.limusinex.es/ficha_animales_nuevo.html?id=322" TargetMode="External"/><Relationship Id="rId346" Type="http://schemas.openxmlformats.org/officeDocument/2006/relationships/hyperlink" Target="http://www.limusinex.es/ficha_animales_nuevo.html?id=336" TargetMode="External"/><Relationship Id="rId388" Type="http://schemas.openxmlformats.org/officeDocument/2006/relationships/hyperlink" Target="http://www.limusinex.es/ficha_animales_nuevo.html?id=346" TargetMode="External"/><Relationship Id="rId85" Type="http://schemas.openxmlformats.org/officeDocument/2006/relationships/hyperlink" Target="http://www.limusinex.es/ficha_ganaderos.html?id=5" TargetMode="External"/><Relationship Id="rId150" Type="http://schemas.openxmlformats.org/officeDocument/2006/relationships/hyperlink" Target="http://www.limusinex.es/ficha_animales_nuevo.html?id=327" TargetMode="External"/><Relationship Id="rId192" Type="http://schemas.openxmlformats.org/officeDocument/2006/relationships/hyperlink" Target="http://www.limusinex.es/ficha_animales_nuevo.html?id=323" TargetMode="External"/><Relationship Id="rId206" Type="http://schemas.openxmlformats.org/officeDocument/2006/relationships/hyperlink" Target="http://www.limusinex.es/ficha_animales_nuevo.html?id=327" TargetMode="External"/><Relationship Id="rId413" Type="http://schemas.openxmlformats.org/officeDocument/2006/relationships/drawing" Target="../drawings/drawing1.xml"/><Relationship Id="rId248" Type="http://schemas.openxmlformats.org/officeDocument/2006/relationships/hyperlink" Target="http://www.limusinex.es/ficha_animales_nuevo.html?id=337" TargetMode="External"/><Relationship Id="rId12" Type="http://schemas.openxmlformats.org/officeDocument/2006/relationships/hyperlink" Target="http://www.limusinex.es/ficha_ganaderos.html?id=11" TargetMode="External"/><Relationship Id="rId108" Type="http://schemas.openxmlformats.org/officeDocument/2006/relationships/hyperlink" Target="http://www.limusinex.es/ficha_animales_nuevo.html?id=328" TargetMode="External"/><Relationship Id="rId315" Type="http://schemas.openxmlformats.org/officeDocument/2006/relationships/hyperlink" Target="http://www.limusinex.es/ficha_animales_nuevo.html?id=328" TargetMode="External"/><Relationship Id="rId357" Type="http://schemas.openxmlformats.org/officeDocument/2006/relationships/hyperlink" Target="http://www.limusinex.es/ficha_animales_nuevo.html?id=338" TargetMode="External"/><Relationship Id="rId54" Type="http://schemas.openxmlformats.org/officeDocument/2006/relationships/hyperlink" Target="http://www.limusinex.es/ficha_ganaderos.html?id=5" TargetMode="External"/><Relationship Id="rId96" Type="http://schemas.openxmlformats.org/officeDocument/2006/relationships/hyperlink" Target="http://www.limusinex.es/ganaderos.html" TargetMode="External"/><Relationship Id="rId161" Type="http://schemas.openxmlformats.org/officeDocument/2006/relationships/hyperlink" Target="http://www.limusinex.es/ficha_animales_nuevo_simple.html?id=327" TargetMode="External"/><Relationship Id="rId217" Type="http://schemas.openxmlformats.org/officeDocument/2006/relationships/hyperlink" Target="http://www.limusinex.es/ficha_animales_nuevo.html?id=329" TargetMode="External"/><Relationship Id="rId399" Type="http://schemas.openxmlformats.org/officeDocument/2006/relationships/hyperlink" Target="http://www.limusinex.es/ficha_animales_nuevo_simple.html?id=327" TargetMode="External"/><Relationship Id="rId259" Type="http://schemas.openxmlformats.org/officeDocument/2006/relationships/hyperlink" Target="http://www.limusinex.es/ficha_animales_nuevo.html?id=341" TargetMode="External"/><Relationship Id="rId23" Type="http://schemas.openxmlformats.org/officeDocument/2006/relationships/hyperlink" Target="http://www.limusinex.es/ficha_ganaderos.html?id=5" TargetMode="External"/><Relationship Id="rId119" Type="http://schemas.openxmlformats.org/officeDocument/2006/relationships/hyperlink" Target="http://www.limusinex.es/ficha_animales_nuevo.html?id=338" TargetMode="External"/><Relationship Id="rId270" Type="http://schemas.openxmlformats.org/officeDocument/2006/relationships/hyperlink" Target="http://www.limusinex.es/ficha_animales_nuevo.html?id=343" TargetMode="External"/><Relationship Id="rId326" Type="http://schemas.openxmlformats.org/officeDocument/2006/relationships/hyperlink" Target="http://www.limusinex.es/ficha_animales_nuevo.html?id=330" TargetMode="External"/><Relationship Id="rId65" Type="http://schemas.openxmlformats.org/officeDocument/2006/relationships/hyperlink" Target="http://www.limusinex.es/ficha_ganaderos.html?id=5" TargetMode="External"/><Relationship Id="rId130" Type="http://schemas.openxmlformats.org/officeDocument/2006/relationships/hyperlink" Target="http://www.limusinex.es/ficha_ganaderos.html?id=11" TargetMode="External"/><Relationship Id="rId368" Type="http://schemas.openxmlformats.org/officeDocument/2006/relationships/hyperlink" Target="http://www.limusinex.es/ficha_animales_nuevo.html?id=340" TargetMode="External"/><Relationship Id="rId172" Type="http://schemas.openxmlformats.org/officeDocument/2006/relationships/hyperlink" Target="http://www.limusinex.es/ficha_animales_nuevo.html?id=319" TargetMode="External"/><Relationship Id="rId228" Type="http://schemas.openxmlformats.org/officeDocument/2006/relationships/hyperlink" Target="http://www.limusinex.es/ficha_animales_nuevo.html?id=333" TargetMode="External"/><Relationship Id="rId281" Type="http://schemas.openxmlformats.org/officeDocument/2006/relationships/hyperlink" Target="http://www.limusinex.es/ficha_animales_nuevo.html?id=345" TargetMode="External"/><Relationship Id="rId337" Type="http://schemas.openxmlformats.org/officeDocument/2006/relationships/hyperlink" Target="http://www.limusinex.es/ficha_animales_nuevo.html?id=332" TargetMode="External"/><Relationship Id="rId34" Type="http://schemas.openxmlformats.org/officeDocument/2006/relationships/hyperlink" Target="http://www.limusinex.es/ficha_animales_nuevo_simple.html?id=317" TargetMode="External"/><Relationship Id="rId76" Type="http://schemas.openxmlformats.org/officeDocument/2006/relationships/hyperlink" Target="http://www.limusinex.es/ficha_ganaderos.html?id=5" TargetMode="External"/><Relationship Id="rId141" Type="http://schemas.openxmlformats.org/officeDocument/2006/relationships/hyperlink" Target="http://www.limusinex.es/ficha_animales_nuevo.html?id=338" TargetMode="External"/><Relationship Id="rId379" Type="http://schemas.openxmlformats.org/officeDocument/2006/relationships/hyperlink" Target="http://www.limusinex.es/ficha_animales_nuevo.html?id=344" TargetMode="External"/><Relationship Id="rId7" Type="http://schemas.openxmlformats.org/officeDocument/2006/relationships/hyperlink" Target="http://www.limusinex.es/serie38/serie38.xlsx" TargetMode="External"/><Relationship Id="rId183" Type="http://schemas.openxmlformats.org/officeDocument/2006/relationships/hyperlink" Target="http://www.limusinex.es/ficha_animales_nuevo.html?id=321" TargetMode="External"/><Relationship Id="rId239" Type="http://schemas.openxmlformats.org/officeDocument/2006/relationships/hyperlink" Target="http://www.limusinex.es/ficha_animales_nuevo.html?id=335" TargetMode="External"/><Relationship Id="rId390" Type="http://schemas.openxmlformats.org/officeDocument/2006/relationships/hyperlink" Target="http://www.limusinex.es/ficha_animales_nuevo.html?id=346" TargetMode="External"/><Relationship Id="rId404" Type="http://schemas.openxmlformats.org/officeDocument/2006/relationships/hyperlink" Target="http://www.limusinex.es/ficha_animales_nuevo_simple.html?id=317" TargetMode="External"/><Relationship Id="rId250" Type="http://schemas.openxmlformats.org/officeDocument/2006/relationships/hyperlink" Target="http://www.limusinex.es/ficha_animales_nuevo.html?id=339" TargetMode="External"/><Relationship Id="rId292" Type="http://schemas.openxmlformats.org/officeDocument/2006/relationships/hyperlink" Target="http://www.limusinex.es/ficha_animales_nuevo.html?id=320" TargetMode="External"/><Relationship Id="rId306" Type="http://schemas.openxmlformats.org/officeDocument/2006/relationships/hyperlink" Target="http://www.limusinex.es/ficha_animales_nuevo.html?id=324" TargetMode="External"/><Relationship Id="rId45" Type="http://schemas.openxmlformats.org/officeDocument/2006/relationships/hyperlink" Target="http://www.limusinex.es/ficha_ganaderos.html?id=5" TargetMode="External"/><Relationship Id="rId87" Type="http://schemas.openxmlformats.org/officeDocument/2006/relationships/hyperlink" Target="http://www.limusinex.es/ficha_ganaderos.html?id=5" TargetMode="External"/><Relationship Id="rId110" Type="http://schemas.openxmlformats.org/officeDocument/2006/relationships/hyperlink" Target="http://www.limusinex.es/ficha_animales_nuevo.html?id=330" TargetMode="External"/><Relationship Id="rId348" Type="http://schemas.openxmlformats.org/officeDocument/2006/relationships/hyperlink" Target="http://www.limusinex.es/ficha_animales_nuevo.html?id=336" TargetMode="External"/><Relationship Id="rId152" Type="http://schemas.openxmlformats.org/officeDocument/2006/relationships/hyperlink" Target="http://www.limusinex.es/ficha_animales_nuevo.html?id=331" TargetMode="External"/><Relationship Id="rId194" Type="http://schemas.openxmlformats.org/officeDocument/2006/relationships/hyperlink" Target="http://www.limusinex.es/ficha_animales_nuevo.html?id=325" TargetMode="External"/><Relationship Id="rId208" Type="http://schemas.openxmlformats.org/officeDocument/2006/relationships/hyperlink" Target="http://www.limusinex.es/ficha_animales_nuevo.html?id=327" TargetMode="External"/><Relationship Id="rId261" Type="http://schemas.openxmlformats.org/officeDocument/2006/relationships/hyperlink" Target="http://www.limusinex.es/ficha_animales_nuevo.html?id=341" TargetMode="External"/><Relationship Id="rId14" Type="http://schemas.openxmlformats.org/officeDocument/2006/relationships/hyperlink" Target="http://www.limusinex.es/ficha_ganaderos.html?id=25" TargetMode="External"/><Relationship Id="rId56" Type="http://schemas.openxmlformats.org/officeDocument/2006/relationships/hyperlink" Target="http://www.limusinex.es/ficha_ganaderos.html?id=5" TargetMode="External"/><Relationship Id="rId317" Type="http://schemas.openxmlformats.org/officeDocument/2006/relationships/hyperlink" Target="http://www.limusinex.es/ficha_animales_nuevo.html?id=328" TargetMode="External"/><Relationship Id="rId359" Type="http://schemas.openxmlformats.org/officeDocument/2006/relationships/hyperlink" Target="http://www.limusinex.es/ficha_animales_nuevo.html?id=338" TargetMode="External"/><Relationship Id="rId98" Type="http://schemas.openxmlformats.org/officeDocument/2006/relationships/hyperlink" Target="http://www.limusinex.es/eventos.html" TargetMode="External"/><Relationship Id="rId121" Type="http://schemas.openxmlformats.org/officeDocument/2006/relationships/hyperlink" Target="http://www.limusinex.es/ficha_animales_nuevo.html?id=340" TargetMode="External"/><Relationship Id="rId163" Type="http://schemas.openxmlformats.org/officeDocument/2006/relationships/hyperlink" Target="http://www.limusinex.es/ficha_animales_nuevo.html?id=318" TargetMode="External"/><Relationship Id="rId219" Type="http://schemas.openxmlformats.org/officeDocument/2006/relationships/hyperlink" Target="http://www.limusinex.es/ficha_animales_nuevo.html?id=331" TargetMode="External"/><Relationship Id="rId370" Type="http://schemas.openxmlformats.org/officeDocument/2006/relationships/hyperlink" Target="http://www.limusinex.es/ficha_animales_nuevo.html?id=342" TargetMode="External"/><Relationship Id="rId230" Type="http://schemas.openxmlformats.org/officeDocument/2006/relationships/hyperlink" Target="http://www.limusinex.es/ficha_animales_nuevo.html?id=333" TargetMode="External"/><Relationship Id="rId25" Type="http://schemas.openxmlformats.org/officeDocument/2006/relationships/hyperlink" Target="http://www.limusinex.es/ficha_animales_nuevo_simple.html?id=317" TargetMode="External"/><Relationship Id="rId67" Type="http://schemas.openxmlformats.org/officeDocument/2006/relationships/hyperlink" Target="http://www.limusinex.es/ficha_ganaderos.html?id=5" TargetMode="External"/><Relationship Id="rId272" Type="http://schemas.openxmlformats.org/officeDocument/2006/relationships/hyperlink" Target="http://www.limusinex.es/ficha_animales_nuevo.html?id=343" TargetMode="External"/><Relationship Id="rId328" Type="http://schemas.openxmlformats.org/officeDocument/2006/relationships/hyperlink" Target="http://www.limusinex.es/ficha_animales_nuevo.html?id=330" TargetMode="External"/><Relationship Id="rId132" Type="http://schemas.openxmlformats.org/officeDocument/2006/relationships/hyperlink" Target="http://www.limusinex.es/ficha_animales_nuevo.html?id=318" TargetMode="External"/><Relationship Id="rId174" Type="http://schemas.openxmlformats.org/officeDocument/2006/relationships/hyperlink" Target="http://www.limusinex.es/ficha_animales_nuevo.html?id=319" TargetMode="External"/><Relationship Id="rId381" Type="http://schemas.openxmlformats.org/officeDocument/2006/relationships/hyperlink" Target="http://www.limusinex.es/ficha_animales_nuevo.html?id=344" TargetMode="External"/><Relationship Id="rId241" Type="http://schemas.openxmlformats.org/officeDocument/2006/relationships/hyperlink" Target="http://www.limusinex.es/ficha_animales_nuevo.html?id=335" TargetMode="External"/><Relationship Id="rId36" Type="http://schemas.openxmlformats.org/officeDocument/2006/relationships/hyperlink" Target="http://www.limusinex.es/ficha_animales_nuevo_simple.html?id=317" TargetMode="External"/><Relationship Id="rId283" Type="http://schemas.openxmlformats.org/officeDocument/2006/relationships/hyperlink" Target="http://www.limusinex.es/ficha_animales_nuevo.html?id=347" TargetMode="External"/><Relationship Id="rId339" Type="http://schemas.openxmlformats.org/officeDocument/2006/relationships/hyperlink" Target="http://www.limusinex.es/ficha_animales_nuevo.html?id=334" TargetMode="External"/><Relationship Id="rId78" Type="http://schemas.openxmlformats.org/officeDocument/2006/relationships/hyperlink" Target="http://www.limusinex.es/ficha_ganaderos.html?id=5" TargetMode="External"/><Relationship Id="rId101" Type="http://schemas.openxmlformats.org/officeDocument/2006/relationships/hyperlink" Target="http://www.limusinex.es/ficha_animales_nuevo.html?id=319" TargetMode="External"/><Relationship Id="rId143" Type="http://schemas.openxmlformats.org/officeDocument/2006/relationships/hyperlink" Target="http://www.limusinex.es/ficha_animales_nuevo.html?id=342" TargetMode="External"/><Relationship Id="rId185" Type="http://schemas.openxmlformats.org/officeDocument/2006/relationships/hyperlink" Target="http://www.limusinex.es/ficha_animales_nuevo.html?id=321" TargetMode="External"/><Relationship Id="rId350" Type="http://schemas.openxmlformats.org/officeDocument/2006/relationships/hyperlink" Target="http://www.limusinex.es/ficha_animales_nuevo.html?id=336" TargetMode="External"/><Relationship Id="rId406" Type="http://schemas.openxmlformats.org/officeDocument/2006/relationships/hyperlink" Target="http://www.limusinex.es/ficha_animales_nuevo_simple.html?id=317" TargetMode="External"/><Relationship Id="rId9" Type="http://schemas.openxmlformats.org/officeDocument/2006/relationships/hyperlink" Target="http://www.limusinex.es/ficha_ganaderos.html?id=5" TargetMode="External"/><Relationship Id="rId210" Type="http://schemas.openxmlformats.org/officeDocument/2006/relationships/hyperlink" Target="http://www.limusinex.es/ficha_animales_nuevo.html?id=329" TargetMode="External"/><Relationship Id="rId392" Type="http://schemas.openxmlformats.org/officeDocument/2006/relationships/hyperlink" Target="http://www.limusinex.es/ficha_animales_nuevo.html?id=346" TargetMode="External"/><Relationship Id="rId252" Type="http://schemas.openxmlformats.org/officeDocument/2006/relationships/hyperlink" Target="http://www.limusinex.es/ficha_animales_nuevo.html?id=339" TargetMode="External"/><Relationship Id="rId294" Type="http://schemas.openxmlformats.org/officeDocument/2006/relationships/hyperlink" Target="http://www.limusinex.es/ficha_animales_nuevo.html?id=320" TargetMode="External"/><Relationship Id="rId308" Type="http://schemas.openxmlformats.org/officeDocument/2006/relationships/hyperlink" Target="http://www.limusinex.es/ficha_animales_nuevo.html?id=324" TargetMode="External"/><Relationship Id="rId47" Type="http://schemas.openxmlformats.org/officeDocument/2006/relationships/hyperlink" Target="http://www.limusinex.es/ficha_ganaderos.html?id=5" TargetMode="External"/><Relationship Id="rId89" Type="http://schemas.openxmlformats.org/officeDocument/2006/relationships/hyperlink" Target="http://www.limusinex.es/ficha_ganaderos.html?id=5" TargetMode="External"/><Relationship Id="rId112" Type="http://schemas.openxmlformats.org/officeDocument/2006/relationships/hyperlink" Target="http://www.limusinex.es/ficha_animales_nuevo.html?id=331" TargetMode="External"/><Relationship Id="rId154" Type="http://schemas.openxmlformats.org/officeDocument/2006/relationships/hyperlink" Target="http://www.limusinex.es/ficha_animales_nuevo.html?id=335" TargetMode="External"/><Relationship Id="rId361" Type="http://schemas.openxmlformats.org/officeDocument/2006/relationships/hyperlink" Target="http://www.limusinex.es/ficha_animales_nuevo.html?id=338" TargetMode="External"/><Relationship Id="rId196" Type="http://schemas.openxmlformats.org/officeDocument/2006/relationships/hyperlink" Target="http://www.limusinex.es/ficha_animales_nuevo.html?id=325" TargetMode="External"/><Relationship Id="rId16" Type="http://schemas.openxmlformats.org/officeDocument/2006/relationships/hyperlink" Target="http://www.limusinex.es/ficha_ganaderos.html?id=20" TargetMode="External"/><Relationship Id="rId221" Type="http://schemas.openxmlformats.org/officeDocument/2006/relationships/hyperlink" Target="http://www.limusinex.es/ficha_animales_nuevo.html?id=331" TargetMode="External"/><Relationship Id="rId263" Type="http://schemas.openxmlformats.org/officeDocument/2006/relationships/hyperlink" Target="http://www.limusinex.es/ficha_animales_nuevo.html?id=341" TargetMode="External"/><Relationship Id="rId319" Type="http://schemas.openxmlformats.org/officeDocument/2006/relationships/hyperlink" Target="http://www.limusinex.es/ficha_animales_nuevo.html?id=328" TargetMode="External"/><Relationship Id="rId58" Type="http://schemas.openxmlformats.org/officeDocument/2006/relationships/hyperlink" Target="http://www.limusinex.es/ficha_ganaderos.html?id=5" TargetMode="External"/><Relationship Id="rId123" Type="http://schemas.openxmlformats.org/officeDocument/2006/relationships/hyperlink" Target="http://www.limusinex.es/ficha_animales_nuevo.html?id=342" TargetMode="External"/><Relationship Id="rId330" Type="http://schemas.openxmlformats.org/officeDocument/2006/relationships/hyperlink" Target="http://www.limusinex.es/ficha_animales_nuevo.html?id=332" TargetMode="External"/><Relationship Id="rId165" Type="http://schemas.openxmlformats.org/officeDocument/2006/relationships/hyperlink" Target="http://www.limusinex.es/ficha_animales_nuevo.html?id=318" TargetMode="External"/><Relationship Id="rId372" Type="http://schemas.openxmlformats.org/officeDocument/2006/relationships/hyperlink" Target="http://www.limusinex.es/ficha_animales_nuevo.html?id=342" TargetMode="External"/><Relationship Id="rId232" Type="http://schemas.openxmlformats.org/officeDocument/2006/relationships/hyperlink" Target="http://www.limusinex.es/ficha_animales_nuevo.html?id=333" TargetMode="External"/><Relationship Id="rId274" Type="http://schemas.openxmlformats.org/officeDocument/2006/relationships/hyperlink" Target="http://www.limusinex.es/ficha_animales_nuevo.html?id=345" TargetMode="External"/><Relationship Id="rId27" Type="http://schemas.openxmlformats.org/officeDocument/2006/relationships/hyperlink" Target="http://www.limusinex.es/ficha_animales_nuevo_simple.html?id=317" TargetMode="External"/><Relationship Id="rId69" Type="http://schemas.openxmlformats.org/officeDocument/2006/relationships/hyperlink" Target="http://www.limusinex.es/ficha_ganaderos.html?id=5" TargetMode="External"/><Relationship Id="rId134" Type="http://schemas.openxmlformats.org/officeDocument/2006/relationships/hyperlink" Target="http://www.limusinex.es/ficha_animales_nuevo.html?id=322" TargetMode="External"/><Relationship Id="rId80" Type="http://schemas.openxmlformats.org/officeDocument/2006/relationships/hyperlink" Target="http://www.limusinex.es/ficha_ganaderos.html?id=5" TargetMode="External"/><Relationship Id="rId155" Type="http://schemas.openxmlformats.org/officeDocument/2006/relationships/hyperlink" Target="http://www.limusinex.es/ficha_animales_nuevo.html?id=337" TargetMode="External"/><Relationship Id="rId176" Type="http://schemas.openxmlformats.org/officeDocument/2006/relationships/hyperlink" Target="http://www.limusinex.es/ficha_animales_nuevo.html?id=319" TargetMode="External"/><Relationship Id="rId197" Type="http://schemas.openxmlformats.org/officeDocument/2006/relationships/hyperlink" Target="http://www.limusinex.es/ficha_animales_nuevo.html?id=325" TargetMode="External"/><Relationship Id="rId341" Type="http://schemas.openxmlformats.org/officeDocument/2006/relationships/hyperlink" Target="http://www.limusinex.es/ficha_animales_nuevo.html?id=334" TargetMode="External"/><Relationship Id="rId362" Type="http://schemas.openxmlformats.org/officeDocument/2006/relationships/hyperlink" Target="http://www.limusinex.es/ficha_animales_nuevo.html?id=340" TargetMode="External"/><Relationship Id="rId383" Type="http://schemas.openxmlformats.org/officeDocument/2006/relationships/hyperlink" Target="http://www.limusinex.es/ficha_animales_nuevo.html?id=344" TargetMode="External"/><Relationship Id="rId201" Type="http://schemas.openxmlformats.org/officeDocument/2006/relationships/hyperlink" Target="http://www.limusinex.es/ficha_animales_nuevo.html?id=325" TargetMode="External"/><Relationship Id="rId222" Type="http://schemas.openxmlformats.org/officeDocument/2006/relationships/hyperlink" Target="http://www.limusinex.es/ficha_animales_nuevo.html?id=331" TargetMode="External"/><Relationship Id="rId243" Type="http://schemas.openxmlformats.org/officeDocument/2006/relationships/hyperlink" Target="http://www.limusinex.es/ficha_animales_nuevo.html?id=337" TargetMode="External"/><Relationship Id="rId264" Type="http://schemas.openxmlformats.org/officeDocument/2006/relationships/hyperlink" Target="http://www.limusinex.es/ficha_animales_nuevo.html?id=341" TargetMode="External"/><Relationship Id="rId285" Type="http://schemas.openxmlformats.org/officeDocument/2006/relationships/hyperlink" Target="http://www.limusinex.es/ficha_animales_nuevo.html?id=347" TargetMode="External"/><Relationship Id="rId17" Type="http://schemas.openxmlformats.org/officeDocument/2006/relationships/hyperlink" Target="http://www.limusinex.es/ficha_ganaderos.html?id=11" TargetMode="External"/><Relationship Id="rId38" Type="http://schemas.openxmlformats.org/officeDocument/2006/relationships/hyperlink" Target="http://www.limusinex.es/ficha_ganaderos.html?id=5" TargetMode="External"/><Relationship Id="rId59" Type="http://schemas.openxmlformats.org/officeDocument/2006/relationships/hyperlink" Target="http://www.limusinex.es/ficha_ganaderos.html?id=5" TargetMode="External"/><Relationship Id="rId103" Type="http://schemas.openxmlformats.org/officeDocument/2006/relationships/hyperlink" Target="http://www.limusinex.es/ficha_animales_nuevo.html?id=321" TargetMode="External"/><Relationship Id="rId124" Type="http://schemas.openxmlformats.org/officeDocument/2006/relationships/hyperlink" Target="http://www.limusinex.es/ficha_animales_nuevo.html?id=343" TargetMode="External"/><Relationship Id="rId310" Type="http://schemas.openxmlformats.org/officeDocument/2006/relationships/hyperlink" Target="http://www.limusinex.es/ficha_animales_nuevo.html?id=324" TargetMode="External"/><Relationship Id="rId70" Type="http://schemas.openxmlformats.org/officeDocument/2006/relationships/hyperlink" Target="http://www.limusinex.es/ficha_ganaderos.html?id=5" TargetMode="External"/><Relationship Id="rId91" Type="http://schemas.openxmlformats.org/officeDocument/2006/relationships/hyperlink" Target="http://www.limusinex.es/ficha_ganaderos.html?id=5" TargetMode="External"/><Relationship Id="rId145" Type="http://schemas.openxmlformats.org/officeDocument/2006/relationships/hyperlink" Target="http://www.limusinex.es/ficha_animales_nuevo.html?id=346" TargetMode="External"/><Relationship Id="rId166" Type="http://schemas.openxmlformats.org/officeDocument/2006/relationships/hyperlink" Target="http://www.limusinex.es/ficha_animales_nuevo.html?id=318" TargetMode="External"/><Relationship Id="rId187" Type="http://schemas.openxmlformats.org/officeDocument/2006/relationships/hyperlink" Target="http://www.limusinex.es/ficha_animales_nuevo.html?id=323" TargetMode="External"/><Relationship Id="rId331" Type="http://schemas.openxmlformats.org/officeDocument/2006/relationships/hyperlink" Target="http://www.limusinex.es/ficha_animales_nuevo.html?id=332" TargetMode="External"/><Relationship Id="rId352" Type="http://schemas.openxmlformats.org/officeDocument/2006/relationships/hyperlink" Target="http://www.limusinex.es/ficha_animales_nuevo.html?id=336" TargetMode="External"/><Relationship Id="rId373" Type="http://schemas.openxmlformats.org/officeDocument/2006/relationships/hyperlink" Target="http://www.limusinex.es/ficha_animales_nuevo.html?id=342" TargetMode="External"/><Relationship Id="rId394" Type="http://schemas.openxmlformats.org/officeDocument/2006/relationships/hyperlink" Target="http://www.limusinex.es/ficha_animales_nuevo_simple.html?id=327" TargetMode="External"/><Relationship Id="rId408" Type="http://schemas.openxmlformats.org/officeDocument/2006/relationships/hyperlink" Target="http://www.limusinex.es/ficha_animales_nuevo_simple.html?id=317" TargetMode="External"/><Relationship Id="rId1" Type="http://schemas.openxmlformats.org/officeDocument/2006/relationships/hyperlink" Target="../Mis%20documentos/Desktop/index.html" TargetMode="External"/><Relationship Id="rId212" Type="http://schemas.openxmlformats.org/officeDocument/2006/relationships/hyperlink" Target="http://www.limusinex.es/ficha_animales_nuevo.html?id=329" TargetMode="External"/><Relationship Id="rId233" Type="http://schemas.openxmlformats.org/officeDocument/2006/relationships/hyperlink" Target="http://www.limusinex.es/ficha_animales_nuevo.html?id=333" TargetMode="External"/><Relationship Id="rId254" Type="http://schemas.openxmlformats.org/officeDocument/2006/relationships/hyperlink" Target="http://www.limusinex.es/ficha_animales_nuevo.html?id=339" TargetMode="External"/><Relationship Id="rId28" Type="http://schemas.openxmlformats.org/officeDocument/2006/relationships/hyperlink" Target="http://www.limusinex.es/ficha_animales_nuevo_simple.html?id=317" TargetMode="External"/><Relationship Id="rId49" Type="http://schemas.openxmlformats.org/officeDocument/2006/relationships/hyperlink" Target="http://www.limusinex.es/ficha_ganaderos.html?id=5" TargetMode="External"/><Relationship Id="rId114" Type="http://schemas.openxmlformats.org/officeDocument/2006/relationships/hyperlink" Target="http://www.limusinex.es/ficha_animales_nuevo.html?id=333" TargetMode="External"/><Relationship Id="rId275" Type="http://schemas.openxmlformats.org/officeDocument/2006/relationships/hyperlink" Target="http://www.limusinex.es/ficha_animales_nuevo.html?id=345" TargetMode="External"/><Relationship Id="rId296" Type="http://schemas.openxmlformats.org/officeDocument/2006/relationships/hyperlink" Target="http://www.limusinex.es/ficha_animales_nuevo.html?id=320" TargetMode="External"/><Relationship Id="rId300" Type="http://schemas.openxmlformats.org/officeDocument/2006/relationships/hyperlink" Target="http://www.limusinex.es/ficha_animales_nuevo.html?id=322" TargetMode="External"/><Relationship Id="rId60" Type="http://schemas.openxmlformats.org/officeDocument/2006/relationships/hyperlink" Target="http://www.limusinex.es/ficha_ganaderos.html?id=5" TargetMode="External"/><Relationship Id="rId81" Type="http://schemas.openxmlformats.org/officeDocument/2006/relationships/hyperlink" Target="http://www.limusinex.es/ficha_ganaderos.html?id=5" TargetMode="External"/><Relationship Id="rId135" Type="http://schemas.openxmlformats.org/officeDocument/2006/relationships/hyperlink" Target="http://www.limusinex.es/ficha_animales_nuevo.html?id=324" TargetMode="External"/><Relationship Id="rId156" Type="http://schemas.openxmlformats.org/officeDocument/2006/relationships/hyperlink" Target="http://www.limusinex.es/ficha_animales_nuevo.html?id=339" TargetMode="External"/><Relationship Id="rId177" Type="http://schemas.openxmlformats.org/officeDocument/2006/relationships/hyperlink" Target="http://www.limusinex.es/ficha_animales_nuevo.html?id=319" TargetMode="External"/><Relationship Id="rId198" Type="http://schemas.openxmlformats.org/officeDocument/2006/relationships/hyperlink" Target="http://www.limusinex.es/ficha_animales_nuevo.html?id=325" TargetMode="External"/><Relationship Id="rId321" Type="http://schemas.openxmlformats.org/officeDocument/2006/relationships/hyperlink" Target="http://www.limusinex.es/ficha_animales_nuevo.html?id=328" TargetMode="External"/><Relationship Id="rId342" Type="http://schemas.openxmlformats.org/officeDocument/2006/relationships/hyperlink" Target="http://www.limusinex.es/ficha_animales_nuevo.html?id=334" TargetMode="External"/><Relationship Id="rId363" Type="http://schemas.openxmlformats.org/officeDocument/2006/relationships/hyperlink" Target="http://www.limusinex.es/ficha_animales_nuevo.html?id=340" TargetMode="External"/><Relationship Id="rId384" Type="http://schemas.openxmlformats.org/officeDocument/2006/relationships/hyperlink" Target="http://www.limusinex.es/ficha_animales_nuevo.html?id=344" TargetMode="External"/><Relationship Id="rId202" Type="http://schemas.openxmlformats.org/officeDocument/2006/relationships/hyperlink" Target="http://www.limusinex.es/ficha_animales_nuevo.html?id=327" TargetMode="External"/><Relationship Id="rId223" Type="http://schemas.openxmlformats.org/officeDocument/2006/relationships/hyperlink" Target="http://www.limusinex.es/ficha_animales_nuevo.html?id=331" TargetMode="External"/><Relationship Id="rId244" Type="http://schemas.openxmlformats.org/officeDocument/2006/relationships/hyperlink" Target="http://www.limusinex.es/ficha_animales_nuevo.html?id=337" TargetMode="External"/><Relationship Id="rId18" Type="http://schemas.openxmlformats.org/officeDocument/2006/relationships/hyperlink" Target="http://www.limusinex.es/ficha_ganaderos.html?id=24" TargetMode="External"/><Relationship Id="rId39" Type="http://schemas.openxmlformats.org/officeDocument/2006/relationships/hyperlink" Target="http://www.limusinex.es/ficha_ganaderos.html?id=5" TargetMode="External"/><Relationship Id="rId265" Type="http://schemas.openxmlformats.org/officeDocument/2006/relationships/hyperlink" Target="http://www.limusinex.es/ficha_animales_nuevo.html?id=341" TargetMode="External"/><Relationship Id="rId286" Type="http://schemas.openxmlformats.org/officeDocument/2006/relationships/hyperlink" Target="http://www.limusinex.es/ficha_animales_nuevo.html?id=347" TargetMode="External"/><Relationship Id="rId50" Type="http://schemas.openxmlformats.org/officeDocument/2006/relationships/hyperlink" Target="http://www.limusinex.es/ficha_ganaderos.html?id=5" TargetMode="External"/><Relationship Id="rId104" Type="http://schemas.openxmlformats.org/officeDocument/2006/relationships/hyperlink" Target="http://www.limusinex.es/ficha_animales_nuevo.html?id=322" TargetMode="External"/><Relationship Id="rId125" Type="http://schemas.openxmlformats.org/officeDocument/2006/relationships/hyperlink" Target="http://www.limusinex.es/ficha_animales_nuevo.html?id=344" TargetMode="External"/><Relationship Id="rId146" Type="http://schemas.openxmlformats.org/officeDocument/2006/relationships/hyperlink" Target="http://www.limusinex.es/ficha_animales_nuevo.html?id=319" TargetMode="External"/><Relationship Id="rId167" Type="http://schemas.openxmlformats.org/officeDocument/2006/relationships/hyperlink" Target="http://www.limusinex.es/ficha_animales_nuevo.html?id=318" TargetMode="External"/><Relationship Id="rId188" Type="http://schemas.openxmlformats.org/officeDocument/2006/relationships/hyperlink" Target="http://www.limusinex.es/ficha_animales_nuevo.html?id=323" TargetMode="External"/><Relationship Id="rId311" Type="http://schemas.openxmlformats.org/officeDocument/2006/relationships/hyperlink" Target="http://www.limusinex.es/ficha_animales_nuevo.html?id=324" TargetMode="External"/><Relationship Id="rId332" Type="http://schemas.openxmlformats.org/officeDocument/2006/relationships/hyperlink" Target="http://www.limusinex.es/ficha_animales_nuevo.html?id=332" TargetMode="External"/><Relationship Id="rId353" Type="http://schemas.openxmlformats.org/officeDocument/2006/relationships/hyperlink" Target="http://www.limusinex.es/ficha_animales_nuevo.html?id=336" TargetMode="External"/><Relationship Id="rId374" Type="http://schemas.openxmlformats.org/officeDocument/2006/relationships/hyperlink" Target="http://www.limusinex.es/ficha_animales_nuevo.html?id=342" TargetMode="External"/><Relationship Id="rId395" Type="http://schemas.openxmlformats.org/officeDocument/2006/relationships/hyperlink" Target="http://www.limusinex.es/ficha_animales_nuevo_simple.html?id=327" TargetMode="External"/><Relationship Id="rId409" Type="http://schemas.openxmlformats.org/officeDocument/2006/relationships/hyperlink" Target="http://www.limusinex.es/ficha_animales_nuevo_simple.html?id=317" TargetMode="External"/><Relationship Id="rId71" Type="http://schemas.openxmlformats.org/officeDocument/2006/relationships/hyperlink" Target="http://www.limusinex.es/ficha_ganaderos.html?id=5" TargetMode="External"/><Relationship Id="rId92" Type="http://schemas.openxmlformats.org/officeDocument/2006/relationships/hyperlink" Target="http://www.limusinex.es/ficha_ganaderos.html?id=5" TargetMode="External"/><Relationship Id="rId213" Type="http://schemas.openxmlformats.org/officeDocument/2006/relationships/hyperlink" Target="http://www.limusinex.es/ficha_animales_nuevo.html?id=329" TargetMode="External"/><Relationship Id="rId234" Type="http://schemas.openxmlformats.org/officeDocument/2006/relationships/hyperlink" Target="http://www.limusinex.es/ficha_animales_nuevo.html?id=335" TargetMode="External"/><Relationship Id="rId2" Type="http://schemas.openxmlformats.org/officeDocument/2006/relationships/hyperlink" Target="../Mis%20documentos/Desktop/la_raza.html" TargetMode="External"/><Relationship Id="rId29" Type="http://schemas.openxmlformats.org/officeDocument/2006/relationships/hyperlink" Target="http://www.limusinex.es/ficha_animales_nuevo_simple.html?id=317" TargetMode="External"/><Relationship Id="rId255" Type="http://schemas.openxmlformats.org/officeDocument/2006/relationships/hyperlink" Target="http://www.limusinex.es/ficha_animales_nuevo.html?id=339" TargetMode="External"/><Relationship Id="rId276" Type="http://schemas.openxmlformats.org/officeDocument/2006/relationships/hyperlink" Target="http://www.limusinex.es/ficha_animales_nuevo.html?id=345" TargetMode="External"/><Relationship Id="rId297" Type="http://schemas.openxmlformats.org/officeDocument/2006/relationships/hyperlink" Target="http://www.limusinex.es/ficha_animales_nuevo.html?id=320" TargetMode="External"/><Relationship Id="rId40" Type="http://schemas.openxmlformats.org/officeDocument/2006/relationships/hyperlink" Target="http://www.limusinex.es/ficha_ganaderos.html?id=5" TargetMode="External"/><Relationship Id="rId115" Type="http://schemas.openxmlformats.org/officeDocument/2006/relationships/hyperlink" Target="http://www.limusinex.es/ficha_animales_nuevo.html?id=334" TargetMode="External"/><Relationship Id="rId136" Type="http://schemas.openxmlformats.org/officeDocument/2006/relationships/hyperlink" Target="http://www.limusinex.es/ficha_animales_nuevo.html?id=328" TargetMode="External"/><Relationship Id="rId157" Type="http://schemas.openxmlformats.org/officeDocument/2006/relationships/hyperlink" Target="http://www.limusinex.es/ficha_animales_nuevo.html?id=341" TargetMode="External"/><Relationship Id="rId178" Type="http://schemas.openxmlformats.org/officeDocument/2006/relationships/hyperlink" Target="http://www.limusinex.es/ficha_animales_nuevo.html?id=321" TargetMode="External"/><Relationship Id="rId301" Type="http://schemas.openxmlformats.org/officeDocument/2006/relationships/hyperlink" Target="http://www.limusinex.es/ficha_animales_nuevo.html?id=322" TargetMode="External"/><Relationship Id="rId322" Type="http://schemas.openxmlformats.org/officeDocument/2006/relationships/hyperlink" Target="http://www.limusinex.es/ficha_animales_nuevo.html?id=330" TargetMode="External"/><Relationship Id="rId343" Type="http://schemas.openxmlformats.org/officeDocument/2006/relationships/hyperlink" Target="http://www.limusinex.es/ficha_animales_nuevo.html?id=334" TargetMode="External"/><Relationship Id="rId364" Type="http://schemas.openxmlformats.org/officeDocument/2006/relationships/hyperlink" Target="http://www.limusinex.es/ficha_animales_nuevo.html?id=340" TargetMode="External"/><Relationship Id="rId61" Type="http://schemas.openxmlformats.org/officeDocument/2006/relationships/hyperlink" Target="http://www.limusinex.es/ficha_ganaderos.html?id=5" TargetMode="External"/><Relationship Id="rId82" Type="http://schemas.openxmlformats.org/officeDocument/2006/relationships/hyperlink" Target="http://www.limusinex.es/ficha_ganaderos.html?id=5" TargetMode="External"/><Relationship Id="rId199" Type="http://schemas.openxmlformats.org/officeDocument/2006/relationships/hyperlink" Target="http://www.limusinex.es/ficha_animales_nuevo.html?id=325" TargetMode="External"/><Relationship Id="rId203" Type="http://schemas.openxmlformats.org/officeDocument/2006/relationships/hyperlink" Target="http://www.limusinex.es/ficha_animales_nuevo.html?id=327" TargetMode="External"/><Relationship Id="rId385" Type="http://schemas.openxmlformats.org/officeDocument/2006/relationships/hyperlink" Target="http://www.limusinex.es/ficha_animales_nuevo.html?id=344" TargetMode="External"/><Relationship Id="rId19" Type="http://schemas.openxmlformats.org/officeDocument/2006/relationships/hyperlink" Target="http://www.limusinex.es/ficha_ganaderos.html?id=25" TargetMode="External"/><Relationship Id="rId224" Type="http://schemas.openxmlformats.org/officeDocument/2006/relationships/hyperlink" Target="http://www.limusinex.es/ficha_animales_nuevo.html?id=331" TargetMode="External"/><Relationship Id="rId245" Type="http://schemas.openxmlformats.org/officeDocument/2006/relationships/hyperlink" Target="http://www.limusinex.es/ficha_animales_nuevo.html?id=337" TargetMode="External"/><Relationship Id="rId266" Type="http://schemas.openxmlformats.org/officeDocument/2006/relationships/hyperlink" Target="http://www.limusinex.es/ficha_animales_nuevo.html?id=343" TargetMode="External"/><Relationship Id="rId287" Type="http://schemas.openxmlformats.org/officeDocument/2006/relationships/hyperlink" Target="http://www.limusinex.es/ficha_animales_nuevo.html?id=347" TargetMode="External"/><Relationship Id="rId410" Type="http://schemas.openxmlformats.org/officeDocument/2006/relationships/hyperlink" Target="http://www.limusinex.es/ficha_animales_nuevo.html?id=326" TargetMode="External"/><Relationship Id="rId30" Type="http://schemas.openxmlformats.org/officeDocument/2006/relationships/hyperlink" Target="http://www.limusinex.es/ficha_animales_nuevo_simple.html?id=317" TargetMode="External"/><Relationship Id="rId105" Type="http://schemas.openxmlformats.org/officeDocument/2006/relationships/hyperlink" Target="http://www.limusinex.es/ficha_animales_nuevo.html?id=323" TargetMode="External"/><Relationship Id="rId126" Type="http://schemas.openxmlformats.org/officeDocument/2006/relationships/hyperlink" Target="http://www.limusinex.es/ficha_animales_nuevo.html?id=345" TargetMode="External"/><Relationship Id="rId147" Type="http://schemas.openxmlformats.org/officeDocument/2006/relationships/hyperlink" Target="http://www.limusinex.es/ficha_animales_nuevo.html?id=321" TargetMode="External"/><Relationship Id="rId168" Type="http://schemas.openxmlformats.org/officeDocument/2006/relationships/hyperlink" Target="http://www.limusinex.es/ficha_animales_nuevo.html?id=318" TargetMode="External"/><Relationship Id="rId312" Type="http://schemas.openxmlformats.org/officeDocument/2006/relationships/hyperlink" Target="http://www.limusinex.es/ficha_animales_nuevo.html?id=324" TargetMode="External"/><Relationship Id="rId333" Type="http://schemas.openxmlformats.org/officeDocument/2006/relationships/hyperlink" Target="http://www.limusinex.es/ficha_animales_nuevo.html?id=332" TargetMode="External"/><Relationship Id="rId354" Type="http://schemas.openxmlformats.org/officeDocument/2006/relationships/hyperlink" Target="http://www.limusinex.es/ficha_animales_nuevo.html?id=338" TargetMode="External"/><Relationship Id="rId51" Type="http://schemas.openxmlformats.org/officeDocument/2006/relationships/hyperlink" Target="http://www.limusinex.es/ficha_ganaderos.html?id=5" TargetMode="External"/><Relationship Id="rId72" Type="http://schemas.openxmlformats.org/officeDocument/2006/relationships/hyperlink" Target="http://www.limusinex.es/ficha_ganaderos.html?id=5" TargetMode="External"/><Relationship Id="rId93" Type="http://schemas.openxmlformats.org/officeDocument/2006/relationships/hyperlink" Target="http://www.limusinex.es/index.html" TargetMode="External"/><Relationship Id="rId189" Type="http://schemas.openxmlformats.org/officeDocument/2006/relationships/hyperlink" Target="http://www.limusinex.es/ficha_animales_nuevo.html?id=323" TargetMode="External"/><Relationship Id="rId375" Type="http://schemas.openxmlformats.org/officeDocument/2006/relationships/hyperlink" Target="http://www.limusinex.es/ficha_animales_nuevo.html?id=342" TargetMode="External"/><Relationship Id="rId396" Type="http://schemas.openxmlformats.org/officeDocument/2006/relationships/hyperlink" Target="http://www.limusinex.es/ficha_animales_nuevo_simple.html?id=327" TargetMode="External"/><Relationship Id="rId3" Type="http://schemas.openxmlformats.org/officeDocument/2006/relationships/hyperlink" Target="../Mis%20documentos/Desktop/asociacion.html" TargetMode="External"/><Relationship Id="rId214" Type="http://schemas.openxmlformats.org/officeDocument/2006/relationships/hyperlink" Target="http://www.limusinex.es/ficha_animales_nuevo.html?id=329" TargetMode="External"/><Relationship Id="rId235" Type="http://schemas.openxmlformats.org/officeDocument/2006/relationships/hyperlink" Target="http://www.limusinex.es/ficha_animales_nuevo.html?id=335" TargetMode="External"/><Relationship Id="rId256" Type="http://schemas.openxmlformats.org/officeDocument/2006/relationships/hyperlink" Target="http://www.limusinex.es/ficha_animales_nuevo.html?id=339" TargetMode="External"/><Relationship Id="rId277" Type="http://schemas.openxmlformats.org/officeDocument/2006/relationships/hyperlink" Target="http://www.limusinex.es/ficha_animales_nuevo.html?id=345" TargetMode="External"/><Relationship Id="rId298" Type="http://schemas.openxmlformats.org/officeDocument/2006/relationships/hyperlink" Target="http://www.limusinex.es/ficha_animales_nuevo.html?id=322" TargetMode="External"/><Relationship Id="rId400" Type="http://schemas.openxmlformats.org/officeDocument/2006/relationships/hyperlink" Target="http://www.limusinex.es/ficha_animales_nuevo_simple.html?id=327" TargetMode="External"/><Relationship Id="rId116" Type="http://schemas.openxmlformats.org/officeDocument/2006/relationships/hyperlink" Target="http://www.limusinex.es/ficha_animales_nuevo.html?id=335" TargetMode="External"/><Relationship Id="rId137" Type="http://schemas.openxmlformats.org/officeDocument/2006/relationships/hyperlink" Target="http://www.limusinex.es/ficha_animales_nuevo.html?id=330" TargetMode="External"/><Relationship Id="rId158" Type="http://schemas.openxmlformats.org/officeDocument/2006/relationships/hyperlink" Target="http://www.limusinex.es/ficha_animales_nuevo.html?id=343" TargetMode="External"/><Relationship Id="rId302" Type="http://schemas.openxmlformats.org/officeDocument/2006/relationships/hyperlink" Target="http://www.limusinex.es/ficha_animales_nuevo.html?id=322" TargetMode="External"/><Relationship Id="rId323" Type="http://schemas.openxmlformats.org/officeDocument/2006/relationships/hyperlink" Target="http://www.limusinex.es/ficha_animales_nuevo.html?id=330" TargetMode="External"/><Relationship Id="rId344" Type="http://schemas.openxmlformats.org/officeDocument/2006/relationships/hyperlink" Target="http://www.limusinex.es/ficha_animales_nuevo.html?id=334" TargetMode="External"/><Relationship Id="rId20" Type="http://schemas.openxmlformats.org/officeDocument/2006/relationships/hyperlink" Target="http://www.limusinex.es/ficha_ganaderos.html?id=10" TargetMode="External"/><Relationship Id="rId41" Type="http://schemas.openxmlformats.org/officeDocument/2006/relationships/hyperlink" Target="http://www.limusinex.es/ficha_ganaderos.html?id=5" TargetMode="External"/><Relationship Id="rId62" Type="http://schemas.openxmlformats.org/officeDocument/2006/relationships/hyperlink" Target="http://www.limusinex.es/ficha_ganaderos.html?id=5" TargetMode="External"/><Relationship Id="rId83" Type="http://schemas.openxmlformats.org/officeDocument/2006/relationships/hyperlink" Target="http://www.limusinex.es/ficha_ganaderos.html?id=5" TargetMode="External"/><Relationship Id="rId179" Type="http://schemas.openxmlformats.org/officeDocument/2006/relationships/hyperlink" Target="http://www.limusinex.es/ficha_animales_nuevo.html?id=321" TargetMode="External"/><Relationship Id="rId365" Type="http://schemas.openxmlformats.org/officeDocument/2006/relationships/hyperlink" Target="http://www.limusinex.es/ficha_animales_nuevo.html?id=340" TargetMode="External"/><Relationship Id="rId386" Type="http://schemas.openxmlformats.org/officeDocument/2006/relationships/hyperlink" Target="http://www.limusinex.es/ficha_animales_nuevo.html?id=346" TargetMode="External"/><Relationship Id="rId190" Type="http://schemas.openxmlformats.org/officeDocument/2006/relationships/hyperlink" Target="http://www.limusinex.es/ficha_animales_nuevo.html?id=323" TargetMode="External"/><Relationship Id="rId204" Type="http://schemas.openxmlformats.org/officeDocument/2006/relationships/hyperlink" Target="http://www.limusinex.es/ficha_animales_nuevo.html?id=327" TargetMode="External"/><Relationship Id="rId225" Type="http://schemas.openxmlformats.org/officeDocument/2006/relationships/hyperlink" Target="http://www.limusinex.es/ficha_animales_nuevo.html?id=331" TargetMode="External"/><Relationship Id="rId246" Type="http://schemas.openxmlformats.org/officeDocument/2006/relationships/hyperlink" Target="http://www.limusinex.es/ficha_animales_nuevo.html?id=337" TargetMode="External"/><Relationship Id="rId267" Type="http://schemas.openxmlformats.org/officeDocument/2006/relationships/hyperlink" Target="http://www.limusinex.es/ficha_animales_nuevo.html?id=343" TargetMode="External"/><Relationship Id="rId288" Type="http://schemas.openxmlformats.org/officeDocument/2006/relationships/hyperlink" Target="http://www.limusinex.es/ficha_animales_nuevo.html?id=347" TargetMode="External"/><Relationship Id="rId411" Type="http://schemas.openxmlformats.org/officeDocument/2006/relationships/hyperlink" Target="http://www.limusinex.es/ficha_animales_nuevo.html?id=317" TargetMode="External"/><Relationship Id="rId106" Type="http://schemas.openxmlformats.org/officeDocument/2006/relationships/hyperlink" Target="http://www.limusinex.es/ficha_animales_nuevo.html?id=324" TargetMode="External"/><Relationship Id="rId127" Type="http://schemas.openxmlformats.org/officeDocument/2006/relationships/hyperlink" Target="http://www.limusinex.es/ficha_animales_nuevo.html?id=346" TargetMode="External"/><Relationship Id="rId313" Type="http://schemas.openxmlformats.org/officeDocument/2006/relationships/hyperlink" Target="http://www.limusinex.es/ficha_animales_nuevo.html?id=324" TargetMode="External"/><Relationship Id="rId10" Type="http://schemas.openxmlformats.org/officeDocument/2006/relationships/hyperlink" Target="http://www.limusinex.es/ficha_animales_nuevo_simple.html?id=317" TargetMode="External"/><Relationship Id="rId31" Type="http://schemas.openxmlformats.org/officeDocument/2006/relationships/hyperlink" Target="http://www.limusinex.es/ficha_animales_nuevo_simple.html?id=317" TargetMode="External"/><Relationship Id="rId52" Type="http://schemas.openxmlformats.org/officeDocument/2006/relationships/hyperlink" Target="http://www.limusinex.es/ficha_ganaderos.html?id=5" TargetMode="External"/><Relationship Id="rId73" Type="http://schemas.openxmlformats.org/officeDocument/2006/relationships/hyperlink" Target="http://www.limusinex.es/ficha_ganaderos.html?id=5" TargetMode="External"/><Relationship Id="rId94" Type="http://schemas.openxmlformats.org/officeDocument/2006/relationships/hyperlink" Target="http://www.limusinex.es/la_raza.html" TargetMode="External"/><Relationship Id="rId148" Type="http://schemas.openxmlformats.org/officeDocument/2006/relationships/hyperlink" Target="http://www.limusinex.es/ficha_animales_nuevo.html?id=323" TargetMode="External"/><Relationship Id="rId169" Type="http://schemas.openxmlformats.org/officeDocument/2006/relationships/hyperlink" Target="http://www.limusinex.es/ficha_animales_nuevo.html?id=318" TargetMode="External"/><Relationship Id="rId334" Type="http://schemas.openxmlformats.org/officeDocument/2006/relationships/hyperlink" Target="http://www.limusinex.es/ficha_animales_nuevo.html?id=332" TargetMode="External"/><Relationship Id="rId355" Type="http://schemas.openxmlformats.org/officeDocument/2006/relationships/hyperlink" Target="http://www.limusinex.es/ficha_animales_nuevo.html?id=338" TargetMode="External"/><Relationship Id="rId376" Type="http://schemas.openxmlformats.org/officeDocument/2006/relationships/hyperlink" Target="http://www.limusinex.es/ficha_animales_nuevo.html?id=342" TargetMode="External"/><Relationship Id="rId397" Type="http://schemas.openxmlformats.org/officeDocument/2006/relationships/hyperlink" Target="http://www.limusinex.es/ficha_animales_nuevo_simple.html?id=327" TargetMode="External"/><Relationship Id="rId4" Type="http://schemas.openxmlformats.org/officeDocument/2006/relationships/hyperlink" Target="../Mis%20documentos/Desktop/ganaderos.html" TargetMode="External"/><Relationship Id="rId180" Type="http://schemas.openxmlformats.org/officeDocument/2006/relationships/hyperlink" Target="http://www.limusinex.es/ficha_animales_nuevo.html?id=321" TargetMode="External"/><Relationship Id="rId215" Type="http://schemas.openxmlformats.org/officeDocument/2006/relationships/hyperlink" Target="http://www.limusinex.es/ficha_animales_nuevo.html?id=329" TargetMode="External"/><Relationship Id="rId236" Type="http://schemas.openxmlformats.org/officeDocument/2006/relationships/hyperlink" Target="http://www.limusinex.es/ficha_animales_nuevo.html?id=335" TargetMode="External"/><Relationship Id="rId257" Type="http://schemas.openxmlformats.org/officeDocument/2006/relationships/hyperlink" Target="http://www.limusinex.es/ficha_animales_nuevo.html?id=339" TargetMode="External"/><Relationship Id="rId278" Type="http://schemas.openxmlformats.org/officeDocument/2006/relationships/hyperlink" Target="http://www.limusinex.es/ficha_animales_nuevo.html?id=345" TargetMode="External"/><Relationship Id="rId401" Type="http://schemas.openxmlformats.org/officeDocument/2006/relationships/hyperlink" Target="http://www.limusinex.es/ficha_animales_nuevo_simple.html?id=327" TargetMode="External"/><Relationship Id="rId303" Type="http://schemas.openxmlformats.org/officeDocument/2006/relationships/hyperlink" Target="http://www.limusinex.es/ficha_animales_nuevo.html?id=322" TargetMode="External"/><Relationship Id="rId42" Type="http://schemas.openxmlformats.org/officeDocument/2006/relationships/hyperlink" Target="http://www.limusinex.es/ficha_animales_nuevo.html?id=329" TargetMode="External"/><Relationship Id="rId84" Type="http://schemas.openxmlformats.org/officeDocument/2006/relationships/hyperlink" Target="http://www.limusinex.es/ficha_ganaderos.html?id=5" TargetMode="External"/><Relationship Id="rId138" Type="http://schemas.openxmlformats.org/officeDocument/2006/relationships/hyperlink" Target="http://www.limusinex.es/ficha_animales_nuevo.html?id=332" TargetMode="External"/><Relationship Id="rId345" Type="http://schemas.openxmlformats.org/officeDocument/2006/relationships/hyperlink" Target="http://www.limusinex.es/ficha_animales_nuevo.html?id=334" TargetMode="External"/><Relationship Id="rId387" Type="http://schemas.openxmlformats.org/officeDocument/2006/relationships/hyperlink" Target="http://www.limusinex.es/ficha_animales_nuevo.html?id=346" TargetMode="External"/><Relationship Id="rId191" Type="http://schemas.openxmlformats.org/officeDocument/2006/relationships/hyperlink" Target="http://www.limusinex.es/ficha_animales_nuevo.html?id=323" TargetMode="External"/><Relationship Id="rId205" Type="http://schemas.openxmlformats.org/officeDocument/2006/relationships/hyperlink" Target="http://www.limusinex.es/ficha_animales_nuevo.html?id=327" TargetMode="External"/><Relationship Id="rId247" Type="http://schemas.openxmlformats.org/officeDocument/2006/relationships/hyperlink" Target="http://www.limusinex.es/ficha_animales_nuevo.html?id=337" TargetMode="External"/><Relationship Id="rId412" Type="http://schemas.openxmlformats.org/officeDocument/2006/relationships/printerSettings" Target="../printerSettings/printerSettings1.bin"/><Relationship Id="rId107" Type="http://schemas.openxmlformats.org/officeDocument/2006/relationships/hyperlink" Target="http://www.limusinex.es/ficha_animales_nuevo.html?id=325" TargetMode="External"/><Relationship Id="rId289" Type="http://schemas.openxmlformats.org/officeDocument/2006/relationships/hyperlink" Target="http://www.limusinex.es/ficha_animales_nuevo.html?id=347" TargetMode="External"/><Relationship Id="rId11" Type="http://schemas.openxmlformats.org/officeDocument/2006/relationships/hyperlink" Target="http://www.limusinex.es/ficha_ganaderos.html?id=20" TargetMode="External"/><Relationship Id="rId53" Type="http://schemas.openxmlformats.org/officeDocument/2006/relationships/hyperlink" Target="http://www.limusinex.es/ficha_ganaderos.html?id=5" TargetMode="External"/><Relationship Id="rId149" Type="http://schemas.openxmlformats.org/officeDocument/2006/relationships/hyperlink" Target="http://www.limusinex.es/ficha_animales_nuevo.html?id=325" TargetMode="External"/><Relationship Id="rId314" Type="http://schemas.openxmlformats.org/officeDocument/2006/relationships/hyperlink" Target="http://www.limusinex.es/ficha_animales_nuevo.html?id=328" TargetMode="External"/><Relationship Id="rId356" Type="http://schemas.openxmlformats.org/officeDocument/2006/relationships/hyperlink" Target="http://www.limusinex.es/ficha_animales_nuevo.html?id=338" TargetMode="External"/><Relationship Id="rId398" Type="http://schemas.openxmlformats.org/officeDocument/2006/relationships/hyperlink" Target="http://www.limusinex.es/ficha_animales_nuevo_simple.html?id=327" TargetMode="External"/><Relationship Id="rId95" Type="http://schemas.openxmlformats.org/officeDocument/2006/relationships/hyperlink" Target="http://www.limusinex.es/asociacion.html" TargetMode="External"/><Relationship Id="rId160" Type="http://schemas.openxmlformats.org/officeDocument/2006/relationships/hyperlink" Target="http://www.limusinex.es/ficha_animales_nuevo.html?id=347" TargetMode="External"/><Relationship Id="rId216" Type="http://schemas.openxmlformats.org/officeDocument/2006/relationships/hyperlink" Target="http://www.limusinex.es/ficha_animales_nuevo.html?id=329" TargetMode="External"/><Relationship Id="rId258" Type="http://schemas.openxmlformats.org/officeDocument/2006/relationships/hyperlink" Target="http://www.limusinex.es/ficha_animales_nuevo.html?id=341" TargetMode="External"/><Relationship Id="rId22" Type="http://schemas.openxmlformats.org/officeDocument/2006/relationships/hyperlink" Target="http://www.limusinex.es/ficha_ganaderos.html?id=5" TargetMode="External"/><Relationship Id="rId64" Type="http://schemas.openxmlformats.org/officeDocument/2006/relationships/hyperlink" Target="http://www.limusinex.es/ficha_ganaderos.html?id=5" TargetMode="External"/><Relationship Id="rId118" Type="http://schemas.openxmlformats.org/officeDocument/2006/relationships/hyperlink" Target="http://www.limusinex.es/ficha_animales_nuevo.html?id=337" TargetMode="External"/><Relationship Id="rId325" Type="http://schemas.openxmlformats.org/officeDocument/2006/relationships/hyperlink" Target="http://www.limusinex.es/ficha_animales_nuevo.html?id=330" TargetMode="External"/><Relationship Id="rId367" Type="http://schemas.openxmlformats.org/officeDocument/2006/relationships/hyperlink" Target="http://www.limusinex.es/ficha_animales_nuevo.html?id=340" TargetMode="External"/><Relationship Id="rId171" Type="http://schemas.openxmlformats.org/officeDocument/2006/relationships/hyperlink" Target="http://www.limusinex.es/ficha_animales_nuevo.html?id=319" TargetMode="External"/><Relationship Id="rId227" Type="http://schemas.openxmlformats.org/officeDocument/2006/relationships/hyperlink" Target="http://www.limusinex.es/ficha_animales_nuevo.html?id=333" TargetMode="External"/><Relationship Id="rId269" Type="http://schemas.openxmlformats.org/officeDocument/2006/relationships/hyperlink" Target="http://www.limusinex.es/ficha_animales_nuevo.html?id=343" TargetMode="External"/><Relationship Id="rId33" Type="http://schemas.openxmlformats.org/officeDocument/2006/relationships/hyperlink" Target="http://www.limusinex.es/ficha_animales_nuevo_simple.html?id=317" TargetMode="External"/><Relationship Id="rId129" Type="http://schemas.openxmlformats.org/officeDocument/2006/relationships/hyperlink" Target="http://www.limusinex.es/ficha_ganaderos.html?id=11" TargetMode="External"/><Relationship Id="rId280" Type="http://schemas.openxmlformats.org/officeDocument/2006/relationships/hyperlink" Target="http://www.limusinex.es/ficha_animales_nuevo.html?id=345" TargetMode="External"/><Relationship Id="rId336" Type="http://schemas.openxmlformats.org/officeDocument/2006/relationships/hyperlink" Target="http://www.limusinex.es/ficha_animales_nuevo.html?id=332" TargetMode="External"/><Relationship Id="rId75" Type="http://schemas.openxmlformats.org/officeDocument/2006/relationships/hyperlink" Target="http://www.limusinex.es/ficha_ganaderos.html?id=5" TargetMode="External"/><Relationship Id="rId140" Type="http://schemas.openxmlformats.org/officeDocument/2006/relationships/hyperlink" Target="http://www.limusinex.es/ficha_animales_nuevo.html?id=336" TargetMode="External"/><Relationship Id="rId182" Type="http://schemas.openxmlformats.org/officeDocument/2006/relationships/hyperlink" Target="http://www.limusinex.es/ficha_animales_nuevo.html?id=321" TargetMode="External"/><Relationship Id="rId378" Type="http://schemas.openxmlformats.org/officeDocument/2006/relationships/hyperlink" Target="http://www.limusinex.es/ficha_animales_nuevo.html?id=344" TargetMode="External"/><Relationship Id="rId403" Type="http://schemas.openxmlformats.org/officeDocument/2006/relationships/hyperlink" Target="http://www.limusinex.es/ficha_animales_nuevo_simple.html?id=317" TargetMode="External"/><Relationship Id="rId6" Type="http://schemas.openxmlformats.org/officeDocument/2006/relationships/hyperlink" Target="../Mis%20documentos/Desktop/eventos.html" TargetMode="External"/><Relationship Id="rId238" Type="http://schemas.openxmlformats.org/officeDocument/2006/relationships/hyperlink" Target="http://www.limusinex.es/ficha_animales_nuevo.html?id=335" TargetMode="External"/><Relationship Id="rId291" Type="http://schemas.openxmlformats.org/officeDocument/2006/relationships/hyperlink" Target="http://www.limusinex.es/ficha_animales_nuevo.html?id=320" TargetMode="External"/><Relationship Id="rId305" Type="http://schemas.openxmlformats.org/officeDocument/2006/relationships/hyperlink" Target="http://www.limusinex.es/ficha_animales_nuevo.html?id=322" TargetMode="External"/><Relationship Id="rId347" Type="http://schemas.openxmlformats.org/officeDocument/2006/relationships/hyperlink" Target="http://www.limusinex.es/ficha_animales_nuevo.html?id=336" TargetMode="External"/><Relationship Id="rId44" Type="http://schemas.openxmlformats.org/officeDocument/2006/relationships/hyperlink" Target="http://www.limusinex.es/ficha_ganaderos.html?id=5" TargetMode="External"/><Relationship Id="rId86" Type="http://schemas.openxmlformats.org/officeDocument/2006/relationships/hyperlink" Target="http://www.limusinex.es/ficha_ganaderos.html?id=5" TargetMode="External"/><Relationship Id="rId151" Type="http://schemas.openxmlformats.org/officeDocument/2006/relationships/hyperlink" Target="http://www.limusinex.es/ficha_animales_nuevo.html?id=329" TargetMode="External"/><Relationship Id="rId389" Type="http://schemas.openxmlformats.org/officeDocument/2006/relationships/hyperlink" Target="http://www.limusinex.es/ficha_animales_nuevo.html?id=346" TargetMode="External"/><Relationship Id="rId193" Type="http://schemas.openxmlformats.org/officeDocument/2006/relationships/hyperlink" Target="http://www.limusinex.es/ficha_animales_nuevo.html?id=323" TargetMode="External"/><Relationship Id="rId207" Type="http://schemas.openxmlformats.org/officeDocument/2006/relationships/hyperlink" Target="http://www.limusinex.es/ficha_animales_nuevo.html?id=327" TargetMode="External"/><Relationship Id="rId249" Type="http://schemas.openxmlformats.org/officeDocument/2006/relationships/hyperlink" Target="http://www.limusinex.es/ficha_animales_nuevo.html?id=337" TargetMode="External"/><Relationship Id="rId13" Type="http://schemas.openxmlformats.org/officeDocument/2006/relationships/hyperlink" Target="http://www.limusinex.es/ficha_ganaderos.html?id=24" TargetMode="External"/><Relationship Id="rId109" Type="http://schemas.openxmlformats.org/officeDocument/2006/relationships/hyperlink" Target="http://www.limusinex.es/ficha_animales_nuevo.html?id=329" TargetMode="External"/><Relationship Id="rId260" Type="http://schemas.openxmlformats.org/officeDocument/2006/relationships/hyperlink" Target="http://www.limusinex.es/ficha_animales_nuevo.html?id=341" TargetMode="External"/><Relationship Id="rId316" Type="http://schemas.openxmlformats.org/officeDocument/2006/relationships/hyperlink" Target="http://www.limusinex.es/ficha_animales_nuevo.html?id=328" TargetMode="External"/><Relationship Id="rId55" Type="http://schemas.openxmlformats.org/officeDocument/2006/relationships/hyperlink" Target="http://www.limusinex.es/ficha_ganaderos.html?id=5" TargetMode="External"/><Relationship Id="rId97" Type="http://schemas.openxmlformats.org/officeDocument/2006/relationships/hyperlink" Target="http://www.limusinex.es/testaje.html" TargetMode="External"/><Relationship Id="rId120" Type="http://schemas.openxmlformats.org/officeDocument/2006/relationships/hyperlink" Target="http://www.limusinex.es/ficha_animales_nuevo.html?id=339" TargetMode="External"/><Relationship Id="rId358" Type="http://schemas.openxmlformats.org/officeDocument/2006/relationships/hyperlink" Target="http://www.limusinex.es/ficha_animales_nuevo.html?id=338" TargetMode="External"/><Relationship Id="rId162" Type="http://schemas.openxmlformats.org/officeDocument/2006/relationships/hyperlink" Target="http://www.limusinex.es/ficha_animales_nuevo.html?id=318" TargetMode="External"/><Relationship Id="rId218" Type="http://schemas.openxmlformats.org/officeDocument/2006/relationships/hyperlink" Target="http://www.limusinex.es/ficha_animales_nuevo.html?id=331" TargetMode="External"/><Relationship Id="rId271" Type="http://schemas.openxmlformats.org/officeDocument/2006/relationships/hyperlink" Target="http://www.limusinex.es/ficha_animales_nuevo.html?id=343" TargetMode="External"/><Relationship Id="rId24" Type="http://schemas.openxmlformats.org/officeDocument/2006/relationships/hyperlink" Target="http://www.limusinex.es/ficha_animales_nuevo_simple.html?id=317" TargetMode="External"/><Relationship Id="rId66" Type="http://schemas.openxmlformats.org/officeDocument/2006/relationships/hyperlink" Target="http://www.limusinex.es/ficha_ganaderos.html?id=5" TargetMode="External"/><Relationship Id="rId131" Type="http://schemas.openxmlformats.org/officeDocument/2006/relationships/hyperlink" Target="http://www.limusinex.es/ficha_animales_nuevo_simple.html?id=317" TargetMode="External"/><Relationship Id="rId327" Type="http://schemas.openxmlformats.org/officeDocument/2006/relationships/hyperlink" Target="http://www.limusinex.es/ficha_animales_nuevo.html?id=330" TargetMode="External"/><Relationship Id="rId369" Type="http://schemas.openxmlformats.org/officeDocument/2006/relationships/hyperlink" Target="http://www.limusinex.es/ficha_animales_nuevo.html?id=340" TargetMode="External"/><Relationship Id="rId173" Type="http://schemas.openxmlformats.org/officeDocument/2006/relationships/hyperlink" Target="http://www.limusinex.es/ficha_animales_nuevo.html?id=319" TargetMode="External"/><Relationship Id="rId229" Type="http://schemas.openxmlformats.org/officeDocument/2006/relationships/hyperlink" Target="http://www.limusinex.es/ficha_animales_nuevo.html?id=333" TargetMode="External"/><Relationship Id="rId380" Type="http://schemas.openxmlformats.org/officeDocument/2006/relationships/hyperlink" Target="http://www.limusinex.es/ficha_animales_nuevo.html?id=344" TargetMode="External"/><Relationship Id="rId240" Type="http://schemas.openxmlformats.org/officeDocument/2006/relationships/hyperlink" Target="http://www.limusinex.es/ficha_animales_nuevo.html?id=335" TargetMode="External"/><Relationship Id="rId35" Type="http://schemas.openxmlformats.org/officeDocument/2006/relationships/hyperlink" Target="http://www.limusinex.es/ficha_animales_nuevo_simple.html?id=317" TargetMode="External"/><Relationship Id="rId77" Type="http://schemas.openxmlformats.org/officeDocument/2006/relationships/hyperlink" Target="http://www.limusinex.es/ficha_ganaderos.html?id=5" TargetMode="External"/><Relationship Id="rId100" Type="http://schemas.openxmlformats.org/officeDocument/2006/relationships/hyperlink" Target="http://www.limusinex.es/ficha_animales_nuevo.html?id=318" TargetMode="External"/><Relationship Id="rId282" Type="http://schemas.openxmlformats.org/officeDocument/2006/relationships/hyperlink" Target="http://www.limusinex.es/ficha_animales_nuevo.html?id=347" TargetMode="External"/><Relationship Id="rId338" Type="http://schemas.openxmlformats.org/officeDocument/2006/relationships/hyperlink" Target="http://www.limusinex.es/ficha_animales_nuevo.html?id=334" TargetMode="External"/><Relationship Id="rId8" Type="http://schemas.openxmlformats.org/officeDocument/2006/relationships/hyperlink" Target="http://www.limusinex.es/serie38/serie38.pdf" TargetMode="External"/><Relationship Id="rId142" Type="http://schemas.openxmlformats.org/officeDocument/2006/relationships/hyperlink" Target="http://www.limusinex.es/ficha_animales_nuevo.html?id=340" TargetMode="External"/><Relationship Id="rId184" Type="http://schemas.openxmlformats.org/officeDocument/2006/relationships/hyperlink" Target="http://www.limusinex.es/ficha_animales_nuevo.html?id=321" TargetMode="External"/><Relationship Id="rId391" Type="http://schemas.openxmlformats.org/officeDocument/2006/relationships/hyperlink" Target="http://www.limusinex.es/ficha_animales_nuevo.html?id=346" TargetMode="External"/><Relationship Id="rId405" Type="http://schemas.openxmlformats.org/officeDocument/2006/relationships/hyperlink" Target="http://www.limusinex.es/ficha_animales_nuevo_simple.html?id=317" TargetMode="External"/><Relationship Id="rId251" Type="http://schemas.openxmlformats.org/officeDocument/2006/relationships/hyperlink" Target="http://www.limusinex.es/ficha_animales_nuevo.html?id=339" TargetMode="External"/><Relationship Id="rId46" Type="http://schemas.openxmlformats.org/officeDocument/2006/relationships/hyperlink" Target="http://www.limusinex.es/ficha_ganaderos.html?id=5" TargetMode="External"/><Relationship Id="rId293" Type="http://schemas.openxmlformats.org/officeDocument/2006/relationships/hyperlink" Target="http://www.limusinex.es/ficha_animales_nuevo.html?id=320" TargetMode="External"/><Relationship Id="rId307" Type="http://schemas.openxmlformats.org/officeDocument/2006/relationships/hyperlink" Target="http://www.limusinex.es/ficha_animales_nuevo.html?id=324" TargetMode="External"/><Relationship Id="rId349" Type="http://schemas.openxmlformats.org/officeDocument/2006/relationships/hyperlink" Target="http://www.limusinex.es/ficha_animales_nuevo.html?id=336" TargetMode="External"/><Relationship Id="rId88" Type="http://schemas.openxmlformats.org/officeDocument/2006/relationships/hyperlink" Target="http://www.limusinex.es/ficha_ganaderos.html?id=5" TargetMode="External"/><Relationship Id="rId111" Type="http://schemas.openxmlformats.org/officeDocument/2006/relationships/hyperlink" Target="http://www.limusinex.es/ficha_animales_nuevo.html?id=327" TargetMode="External"/><Relationship Id="rId153" Type="http://schemas.openxmlformats.org/officeDocument/2006/relationships/hyperlink" Target="http://www.limusinex.es/ficha_animales_nuevo.html?id=333" TargetMode="External"/><Relationship Id="rId195" Type="http://schemas.openxmlformats.org/officeDocument/2006/relationships/hyperlink" Target="http://www.limusinex.es/ficha_animales_nuevo.html?id=325" TargetMode="External"/><Relationship Id="rId209" Type="http://schemas.openxmlformats.org/officeDocument/2006/relationships/hyperlink" Target="http://www.limusinex.es/ficha_animales_nuevo.html?id=327" TargetMode="External"/><Relationship Id="rId360" Type="http://schemas.openxmlformats.org/officeDocument/2006/relationships/hyperlink" Target="http://www.limusinex.es/ficha_animales_nuevo.html?id=338" TargetMode="External"/><Relationship Id="rId220" Type="http://schemas.openxmlformats.org/officeDocument/2006/relationships/hyperlink" Target="http://www.limusinex.es/ficha_animales_nuevo.html?id=331" TargetMode="External"/><Relationship Id="rId15" Type="http://schemas.openxmlformats.org/officeDocument/2006/relationships/hyperlink" Target="http://www.limusinex.es/ficha_ganaderos.html?id=10" TargetMode="External"/><Relationship Id="rId57" Type="http://schemas.openxmlformats.org/officeDocument/2006/relationships/hyperlink" Target="http://www.limusinex.es/ficha_ganaderos.html?id=5" TargetMode="External"/><Relationship Id="rId262" Type="http://schemas.openxmlformats.org/officeDocument/2006/relationships/hyperlink" Target="http://www.limusinex.es/ficha_animales_nuevo.html?id=341" TargetMode="External"/><Relationship Id="rId318" Type="http://schemas.openxmlformats.org/officeDocument/2006/relationships/hyperlink" Target="http://www.limusinex.es/ficha_animales_nuevo.html?id=328" TargetMode="External"/><Relationship Id="rId99" Type="http://schemas.openxmlformats.org/officeDocument/2006/relationships/hyperlink" Target="http://www.limusinex.es/ficha_ganaderos.html?id=5" TargetMode="External"/><Relationship Id="rId122" Type="http://schemas.openxmlformats.org/officeDocument/2006/relationships/hyperlink" Target="http://www.limusinex.es/ficha_animales_nuevo.html?id=341" TargetMode="External"/><Relationship Id="rId164" Type="http://schemas.openxmlformats.org/officeDocument/2006/relationships/hyperlink" Target="http://www.limusinex.es/ficha_animales_nuevo.html?id=318" TargetMode="External"/><Relationship Id="rId371" Type="http://schemas.openxmlformats.org/officeDocument/2006/relationships/hyperlink" Target="http://www.limusinex.es/ficha_animales_nuevo.html?id=342" TargetMode="External"/><Relationship Id="rId26" Type="http://schemas.openxmlformats.org/officeDocument/2006/relationships/hyperlink" Target="http://www.limusinex.es/ficha_animales_nuevo_simple.html?id=317" TargetMode="External"/><Relationship Id="rId231" Type="http://schemas.openxmlformats.org/officeDocument/2006/relationships/hyperlink" Target="http://www.limusinex.es/ficha_animales_nuevo.html?id=333" TargetMode="External"/><Relationship Id="rId273" Type="http://schemas.openxmlformats.org/officeDocument/2006/relationships/hyperlink" Target="http://www.limusinex.es/ficha_animales_nuevo.html?id=343" TargetMode="External"/><Relationship Id="rId329" Type="http://schemas.openxmlformats.org/officeDocument/2006/relationships/hyperlink" Target="http://www.limusinex.es/ficha_animales_nuevo.html?id=330" TargetMode="External"/><Relationship Id="rId68" Type="http://schemas.openxmlformats.org/officeDocument/2006/relationships/hyperlink" Target="http://www.limusinex.es/ficha_ganaderos.html?id=5" TargetMode="External"/><Relationship Id="rId133" Type="http://schemas.openxmlformats.org/officeDocument/2006/relationships/hyperlink" Target="http://www.limusinex.es/ficha_animales_nuevo.html?id=320" TargetMode="External"/><Relationship Id="rId175" Type="http://schemas.openxmlformats.org/officeDocument/2006/relationships/hyperlink" Target="http://www.limusinex.es/ficha_animales_nuevo.html?id=319" TargetMode="External"/><Relationship Id="rId340" Type="http://schemas.openxmlformats.org/officeDocument/2006/relationships/hyperlink" Target="http://www.limusinex.es/ficha_animales_nuevo.html?id=334" TargetMode="External"/><Relationship Id="rId200" Type="http://schemas.openxmlformats.org/officeDocument/2006/relationships/hyperlink" Target="http://www.limusinex.es/ficha_animales_nuevo.html?id=325" TargetMode="External"/><Relationship Id="rId382" Type="http://schemas.openxmlformats.org/officeDocument/2006/relationships/hyperlink" Target="http://www.limusinex.es/ficha_animales_nuevo.html?id=344" TargetMode="External"/><Relationship Id="rId242" Type="http://schemas.openxmlformats.org/officeDocument/2006/relationships/hyperlink" Target="http://www.limusinex.es/ficha_animales_nuevo.html?id=337" TargetMode="External"/><Relationship Id="rId284" Type="http://schemas.openxmlformats.org/officeDocument/2006/relationships/hyperlink" Target="http://www.limusinex.es/ficha_animales_nuevo.html?id=347" TargetMode="External"/><Relationship Id="rId37" Type="http://schemas.openxmlformats.org/officeDocument/2006/relationships/hyperlink" Target="http://www.limusinex.es/ficha_ganaderos.html?id=5" TargetMode="External"/><Relationship Id="rId79" Type="http://schemas.openxmlformats.org/officeDocument/2006/relationships/hyperlink" Target="http://www.limusinex.es/ficha_ganaderos.html?id=5" TargetMode="External"/><Relationship Id="rId102" Type="http://schemas.openxmlformats.org/officeDocument/2006/relationships/hyperlink" Target="http://www.limusinex.es/ficha_animales_nuevo.html?id=320" TargetMode="External"/><Relationship Id="rId144" Type="http://schemas.openxmlformats.org/officeDocument/2006/relationships/hyperlink" Target="http://www.limusinex.es/ficha_animales_nuevo.html?id=344" TargetMode="External"/><Relationship Id="rId90" Type="http://schemas.openxmlformats.org/officeDocument/2006/relationships/hyperlink" Target="http://www.limusinex.es/ficha_ganaderos.html?id=5" TargetMode="External"/><Relationship Id="rId186" Type="http://schemas.openxmlformats.org/officeDocument/2006/relationships/hyperlink" Target="http://www.limusinex.es/ficha_animales_nuevo.html?id=323" TargetMode="External"/><Relationship Id="rId351" Type="http://schemas.openxmlformats.org/officeDocument/2006/relationships/hyperlink" Target="http://www.limusinex.es/ficha_animales_nuevo.html?id=336" TargetMode="External"/><Relationship Id="rId393" Type="http://schemas.openxmlformats.org/officeDocument/2006/relationships/hyperlink" Target="http://www.limusinex.es/ficha_animales_nuevo.html?id=346" TargetMode="External"/><Relationship Id="rId407" Type="http://schemas.openxmlformats.org/officeDocument/2006/relationships/hyperlink" Target="http://www.limusinex.es/ficha_animales_nuevo_simple.html?id=317" TargetMode="External"/><Relationship Id="rId211" Type="http://schemas.openxmlformats.org/officeDocument/2006/relationships/hyperlink" Target="http://www.limusinex.es/ficha_animales_nuevo.html?id=329" TargetMode="External"/><Relationship Id="rId253" Type="http://schemas.openxmlformats.org/officeDocument/2006/relationships/hyperlink" Target="http://www.limusinex.es/ficha_animales_nuevo.html?id=339" TargetMode="External"/><Relationship Id="rId295" Type="http://schemas.openxmlformats.org/officeDocument/2006/relationships/hyperlink" Target="http://www.limusinex.es/ficha_animales_nuevo.html?id=320" TargetMode="External"/><Relationship Id="rId309" Type="http://schemas.openxmlformats.org/officeDocument/2006/relationships/hyperlink" Target="http://www.limusinex.es/ficha_animales_nuevo.html?id=324" TargetMode="External"/><Relationship Id="rId48" Type="http://schemas.openxmlformats.org/officeDocument/2006/relationships/hyperlink" Target="http://www.limusinex.es/ficha_ganaderos.html?id=5" TargetMode="External"/><Relationship Id="rId113" Type="http://schemas.openxmlformats.org/officeDocument/2006/relationships/hyperlink" Target="http://www.limusinex.es/ficha_animales_nuevo.html?id=332" TargetMode="External"/><Relationship Id="rId320" Type="http://schemas.openxmlformats.org/officeDocument/2006/relationships/hyperlink" Target="http://www.limusinex.es/ficha_animales_nuevo.html?id=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60"/>
  <sheetViews>
    <sheetView tabSelected="1" topLeftCell="A3" workbookViewId="0">
      <selection activeCell="A60" sqref="A60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1" width="12.42578125" style="1" bestFit="1" customWidth="1"/>
    <col min="12" max="12" width="6" style="1" customWidth="1"/>
    <col min="13" max="13" width="8.140625" style="1" customWidth="1"/>
    <col min="14" max="14" width="9.5703125" style="1" customWidth="1"/>
    <col min="15" max="15" width="8" style="1" customWidth="1"/>
    <col min="16" max="16" width="6.85546875" style="1" customWidth="1"/>
    <col min="17" max="17" width="9.7109375" style="1" customWidth="1"/>
    <col min="18" max="18" width="8.85546875" style="1" customWidth="1"/>
    <col min="19" max="19" width="8.28515625" style="1" customWidth="1"/>
    <col min="20" max="20" width="7.5703125" style="1" customWidth="1"/>
    <col min="21" max="16384" width="9.140625" style="1"/>
  </cols>
  <sheetData>
    <row r="13" spans="1:20" s="2" customFormat="1" ht="15" customHeight="1">
      <c r="A13" s="53" t="s">
        <v>0</v>
      </c>
      <c r="B13" s="53"/>
      <c r="C13" s="53" t="s">
        <v>1</v>
      </c>
      <c r="D13" s="53"/>
      <c r="E13" s="53" t="s">
        <v>2</v>
      </c>
      <c r="F13" s="53"/>
      <c r="G13" s="53"/>
      <c r="H13" s="53"/>
      <c r="I13" s="53" t="s">
        <v>3</v>
      </c>
      <c r="J13" s="53"/>
      <c r="K13" s="53"/>
      <c r="L13" s="53"/>
      <c r="M13" s="53"/>
      <c r="N13" s="53"/>
      <c r="O13" s="53" t="s">
        <v>4</v>
      </c>
      <c r="P13" s="53"/>
      <c r="Q13" s="53"/>
      <c r="R13" s="67" t="s">
        <v>5</v>
      </c>
      <c r="S13" s="67"/>
      <c r="T13" s="67"/>
    </row>
    <row r="14" spans="1:20" s="2" customForma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67"/>
      <c r="S14" s="67"/>
      <c r="T14" s="67"/>
    </row>
    <row r="16" spans="1:20" ht="18">
      <c r="A16" s="68" t="s">
        <v>32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ht="18">
      <c r="A17" s="16"/>
      <c r="B17" s="16"/>
      <c r="C17" s="16"/>
      <c r="D17" s="16"/>
      <c r="E17" s="16"/>
      <c r="F17" s="16"/>
      <c r="G17" s="3"/>
      <c r="H17" s="4"/>
      <c r="M17" s="16"/>
      <c r="N17" s="16"/>
      <c r="O17" s="16"/>
      <c r="P17" s="16"/>
      <c r="Q17" s="16"/>
      <c r="R17" s="16"/>
      <c r="S17" s="16"/>
      <c r="T17" s="16"/>
    </row>
    <row r="18" spans="1:20" ht="18">
      <c r="E18" s="69" t="s">
        <v>6</v>
      </c>
      <c r="F18" s="69"/>
      <c r="G18" s="69"/>
      <c r="H18" s="16"/>
      <c r="I18" s="69" t="s">
        <v>7</v>
      </c>
      <c r="J18" s="69"/>
      <c r="K18" s="69"/>
      <c r="L18" s="43"/>
      <c r="M18" s="16"/>
      <c r="N18" s="16"/>
      <c r="O18" s="16"/>
      <c r="P18" s="16"/>
      <c r="Q18" s="16"/>
      <c r="R18" s="16"/>
      <c r="S18" s="16"/>
      <c r="T18" s="16"/>
    </row>
    <row r="19" spans="1:20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0.5" customHeight="1">
      <c r="E20" s="63" t="s">
        <v>8</v>
      </c>
      <c r="F20" s="64"/>
      <c r="G20" s="64"/>
      <c r="H20" s="64"/>
      <c r="I20" s="64"/>
      <c r="J20" s="64"/>
      <c r="K20" s="65"/>
      <c r="L20" s="65"/>
      <c r="M20" s="66"/>
      <c r="N20" s="63" t="str">
        <f>+'[1]Serie 38'!$M$20:$S$20</f>
        <v>MEDIDAS FINALES</v>
      </c>
      <c r="O20" s="64"/>
      <c r="P20" s="64"/>
      <c r="Q20" s="64"/>
      <c r="R20" s="64"/>
      <c r="S20" s="64"/>
      <c r="T20" s="65"/>
    </row>
    <row r="21" spans="1:20" s="7" customFormat="1" ht="15" customHeight="1">
      <c r="A21" s="11" t="s">
        <v>9</v>
      </c>
      <c r="B21" s="17" t="s">
        <v>10</v>
      </c>
      <c r="C21" s="11" t="s">
        <v>11</v>
      </c>
      <c r="D21" s="17" t="s">
        <v>12</v>
      </c>
      <c r="E21" s="70" t="s">
        <v>13</v>
      </c>
      <c r="F21" s="19" t="s">
        <v>14</v>
      </c>
      <c r="G21" s="15" t="s">
        <v>15</v>
      </c>
      <c r="H21" s="19" t="s">
        <v>16</v>
      </c>
      <c r="I21" s="15" t="s">
        <v>17</v>
      </c>
      <c r="J21" s="19" t="s">
        <v>18</v>
      </c>
      <c r="K21" s="15" t="s">
        <v>19</v>
      </c>
      <c r="L21" s="71" t="s">
        <v>30</v>
      </c>
      <c r="M21" s="61" t="s">
        <v>29</v>
      </c>
      <c r="N21" s="54" t="s">
        <v>20</v>
      </c>
      <c r="O21" s="59" t="s">
        <v>21</v>
      </c>
      <c r="P21" s="54" t="s">
        <v>22</v>
      </c>
      <c r="Q21" s="59" t="s">
        <v>23</v>
      </c>
      <c r="R21" s="54" t="s">
        <v>24</v>
      </c>
      <c r="S21" s="59" t="s">
        <v>25</v>
      </c>
      <c r="T21" s="54" t="s">
        <v>26</v>
      </c>
    </row>
    <row r="22" spans="1:20" s="7" customFormat="1" ht="11.25" customHeight="1">
      <c r="A22" s="12"/>
      <c r="B22" s="18"/>
      <c r="C22" s="12"/>
      <c r="D22" s="18"/>
      <c r="E22" s="70"/>
      <c r="F22" s="20">
        <v>42578</v>
      </c>
      <c r="G22" s="13">
        <v>42606</v>
      </c>
      <c r="H22" s="20">
        <v>42634</v>
      </c>
      <c r="I22" s="13">
        <v>42662</v>
      </c>
      <c r="J22" s="20">
        <v>42690</v>
      </c>
      <c r="K22" s="46">
        <v>42690</v>
      </c>
      <c r="L22" s="72"/>
      <c r="M22" s="62"/>
      <c r="N22" s="55"/>
      <c r="O22" s="60"/>
      <c r="P22" s="73"/>
      <c r="Q22" s="60"/>
      <c r="R22" s="73"/>
      <c r="S22" s="60"/>
      <c r="T22" s="73"/>
    </row>
    <row r="23" spans="1:20" s="8" customFormat="1" ht="30" customHeight="1">
      <c r="A23" s="14" t="str">
        <f>+'[1]Serie 38'!A23</f>
        <v>Ana Mª Altagracia Gómez</v>
      </c>
      <c r="B23" s="48" t="str">
        <f>+'[1]Serie 38'!B23</f>
        <v>BCC 15027</v>
      </c>
      <c r="C23" s="48" t="str">
        <f>+'[1]Serie 38'!C23</f>
        <v>ES031008044940</v>
      </c>
      <c r="D23" s="49">
        <f>+'[1]Serie 38'!D23</f>
        <v>42266</v>
      </c>
      <c r="E23" s="48">
        <f>+'[1]Serie 38'!E23</f>
        <v>36</v>
      </c>
      <c r="F23" s="48">
        <f>+'[1]Serie 38'!F23</f>
        <v>429</v>
      </c>
      <c r="G23" s="48">
        <f>+'[1]Serie 38'!G23</f>
        <v>474</v>
      </c>
      <c r="H23" s="50">
        <f>+'[1]Serie 38'!H23</f>
        <v>502</v>
      </c>
      <c r="I23" s="48">
        <f>+'[1]Serie 38'!I23</f>
        <v>544</v>
      </c>
      <c r="J23" s="48">
        <f>+'[1]Serie 38'!J23</f>
        <v>588</v>
      </c>
      <c r="K23" s="51">
        <f>+'[1]Serie 38'!K23</f>
        <v>1.4196428571428572</v>
      </c>
      <c r="L23" s="51">
        <f>+'[1]Serie 38'!L23</f>
        <v>5.5677987421383648</v>
      </c>
      <c r="M23" s="52">
        <f>+'[1]Serie 38'!M23</f>
        <v>159</v>
      </c>
      <c r="N23" s="52">
        <f>+'[1]Serie 38'!N23</f>
        <v>34</v>
      </c>
      <c r="O23" s="52">
        <f>+'[1]Serie 38'!O23</f>
        <v>131</v>
      </c>
      <c r="P23" s="52">
        <f>+'[1]Serie 38'!P23</f>
        <v>139</v>
      </c>
      <c r="Q23" s="52">
        <f>+'[1]Serie 38'!Q23</f>
        <v>193</v>
      </c>
      <c r="R23" s="52">
        <f>+'[1]Serie 38'!R23</f>
        <v>186</v>
      </c>
      <c r="S23" s="52">
        <f>+'[1]Serie 38'!S23</f>
        <v>65</v>
      </c>
      <c r="T23" s="52">
        <f>+'[1]Serie 38'!T23</f>
        <v>65</v>
      </c>
    </row>
    <row r="24" spans="1:20" s="9" customFormat="1" ht="30" customHeight="1">
      <c r="A24" s="32" t="str">
        <f>+'[1]Serie 38'!A24</f>
        <v>Golonestre S.L.</v>
      </c>
      <c r="B24" s="29" t="str">
        <f>+'[1]Serie 38'!B24</f>
        <v>BED 15041</v>
      </c>
      <c r="C24" s="29" t="str">
        <f>+'[1]Serie 38'!C24</f>
        <v>ES091007673983</v>
      </c>
      <c r="D24" s="30">
        <f>+'[1]Serie 38'!D24</f>
        <v>42278</v>
      </c>
      <c r="E24" s="29" t="str">
        <f>+'[1]Serie 38'!E24</f>
        <v>*</v>
      </c>
      <c r="F24" s="29">
        <f>+'[1]Serie 38'!F24</f>
        <v>473</v>
      </c>
      <c r="G24" s="29">
        <f>+'[1]Serie 38'!G24</f>
        <v>524</v>
      </c>
      <c r="H24" s="29">
        <f>+'[1]Serie 38'!H24</f>
        <v>568</v>
      </c>
      <c r="I24" s="29">
        <f>+'[1]Serie 38'!I24</f>
        <v>624</v>
      </c>
      <c r="J24" s="29">
        <f>+'[1]Serie 38'!J24</f>
        <v>624</v>
      </c>
      <c r="K24" s="31">
        <f>+'[1]Serie 38'!K24</f>
        <v>1.3482142857142858</v>
      </c>
      <c r="L24" s="31">
        <f>+'[1]Serie 38'!L24</f>
        <v>6.0164900662251659</v>
      </c>
      <c r="M24" s="41">
        <f>+'[1]Serie 38'!M24</f>
        <v>151</v>
      </c>
      <c r="N24" s="41">
        <f>+'[1]Serie 38'!N24</f>
        <v>32</v>
      </c>
      <c r="O24" s="41">
        <f>+'[1]Serie 38'!O24</f>
        <v>133</v>
      </c>
      <c r="P24" s="41">
        <f>+'[1]Serie 38'!P24</f>
        <v>143</v>
      </c>
      <c r="Q24" s="41">
        <f>+'[1]Serie 38'!Q24</f>
        <v>203</v>
      </c>
      <c r="R24" s="41">
        <f>+'[1]Serie 38'!R24</f>
        <v>191</v>
      </c>
      <c r="S24" s="41">
        <f>+'[1]Serie 38'!S24</f>
        <v>61</v>
      </c>
      <c r="T24" s="41">
        <f>+'[1]Serie 38'!T24</f>
        <v>62</v>
      </c>
    </row>
    <row r="25" spans="1:20" s="8" customFormat="1" ht="30" customHeight="1">
      <c r="A25" s="34" t="str">
        <f>+'[1]Serie 38'!A25</f>
        <v>Golonestre S.L.</v>
      </c>
      <c r="B25" s="26" t="str">
        <f>+'[1]Serie 38'!B25</f>
        <v>BED 15046</v>
      </c>
      <c r="C25" s="26" t="str">
        <f>+'[1]Serie 38'!C25</f>
        <v>ES051007673978</v>
      </c>
      <c r="D25" s="27">
        <f>+'[1]Serie 38'!D25</f>
        <v>42279</v>
      </c>
      <c r="E25" s="26" t="str">
        <f>+'[1]Serie 38'!E25</f>
        <v>*</v>
      </c>
      <c r="F25" s="26">
        <f>+'[1]Serie 38'!F25</f>
        <v>464</v>
      </c>
      <c r="G25" s="26">
        <f>+'[1]Serie 38'!G25</f>
        <v>518</v>
      </c>
      <c r="H25" s="26">
        <f>+'[1]Serie 38'!H25</f>
        <v>558</v>
      </c>
      <c r="I25" s="26">
        <f>+'[1]Serie 38'!I25</f>
        <v>610</v>
      </c>
      <c r="J25" s="26">
        <f>+'[1]Serie 38'!J25</f>
        <v>636</v>
      </c>
      <c r="K25" s="28">
        <f>+'[1]Serie 38'!K25</f>
        <v>1.5357142857142858</v>
      </c>
      <c r="L25" s="28">
        <f>+'[1]Serie 38'!L25</f>
        <v>5.2938953488372089</v>
      </c>
      <c r="M25" s="44">
        <f>+'[1]Serie 38'!M25</f>
        <v>172</v>
      </c>
      <c r="N25" s="44">
        <f>+'[1]Serie 38'!N25</f>
        <v>36</v>
      </c>
      <c r="O25" s="44">
        <f>+'[1]Serie 38'!O25</f>
        <v>133</v>
      </c>
      <c r="P25" s="44">
        <f>+'[1]Serie 38'!P25</f>
        <v>143</v>
      </c>
      <c r="Q25" s="44">
        <f>+'[1]Serie 38'!Q25</f>
        <v>203</v>
      </c>
      <c r="R25" s="44">
        <f>+'[1]Serie 38'!R25</f>
        <v>184</v>
      </c>
      <c r="S25" s="44">
        <f>+'[1]Serie 38'!S25</f>
        <v>62</v>
      </c>
      <c r="T25" s="44">
        <f>+'[1]Serie 38'!T25</f>
        <v>62</v>
      </c>
    </row>
    <row r="26" spans="1:20" s="9" customFormat="1" ht="30" customHeight="1">
      <c r="A26" s="32" t="str">
        <f>+'[1]Serie 38'!A26</f>
        <v>Golonestre S.L.</v>
      </c>
      <c r="B26" s="29" t="str">
        <f>+'[1]Serie 38'!B26</f>
        <v>BED 15063</v>
      </c>
      <c r="C26" s="29" t="str">
        <f>+'[1]Serie 38'!C26</f>
        <v>ES091007673994</v>
      </c>
      <c r="D26" s="30">
        <f>+'[1]Serie 38'!D26</f>
        <v>42281</v>
      </c>
      <c r="E26" s="29" t="str">
        <f>+'[1]Serie 38'!E26</f>
        <v>*</v>
      </c>
      <c r="F26" s="29">
        <f>+'[1]Serie 38'!F26</f>
        <v>428</v>
      </c>
      <c r="G26" s="29">
        <f>+'[1]Serie 38'!G26</f>
        <v>483</v>
      </c>
      <c r="H26" s="29">
        <f>+'[1]Serie 38'!H26</f>
        <v>516</v>
      </c>
      <c r="I26" s="29">
        <f>+'[1]Serie 38'!I26</f>
        <v>564</v>
      </c>
      <c r="J26" s="29">
        <f>+'[1]Serie 38'!J26</f>
        <v>596</v>
      </c>
      <c r="K26" s="31">
        <f>+'[1]Serie 38'!K26</f>
        <v>1.5</v>
      </c>
      <c r="L26" s="31">
        <f>+'[1]Serie 38'!L26</f>
        <v>4.7561309523809525</v>
      </c>
      <c r="M26" s="41">
        <f>+'[1]Serie 38'!M26</f>
        <v>168</v>
      </c>
      <c r="N26" s="41">
        <f>+'[1]Serie 38'!N26</f>
        <v>37</v>
      </c>
      <c r="O26" s="41">
        <f>+'[1]Serie 38'!O26</f>
        <v>127</v>
      </c>
      <c r="P26" s="41">
        <f>+'[1]Serie 38'!P26</f>
        <v>137</v>
      </c>
      <c r="Q26" s="41">
        <f>+'[1]Serie 38'!Q26</f>
        <v>203</v>
      </c>
      <c r="R26" s="41">
        <f>+'[1]Serie 38'!R26</f>
        <v>174</v>
      </c>
      <c r="S26" s="41">
        <f>+'[1]Serie 38'!S26</f>
        <v>62</v>
      </c>
      <c r="T26" s="41">
        <f>+'[1]Serie 38'!T26</f>
        <v>60</v>
      </c>
    </row>
    <row r="27" spans="1:20" s="8" customFormat="1" ht="30" customHeight="1">
      <c r="A27" s="36" t="str">
        <f>+'[1]Serie 38'!A27</f>
        <v>Jose Mª Casado Martín</v>
      </c>
      <c r="B27" s="26" t="str">
        <f>+'[1]Serie 38'!B27</f>
        <v>BFA 15015</v>
      </c>
      <c r="C27" s="26" t="str">
        <f>+'[1]Serie 38'!C27</f>
        <v>ES071007843310</v>
      </c>
      <c r="D27" s="27">
        <f>+'[1]Serie 38'!D27</f>
        <v>42248</v>
      </c>
      <c r="E27" s="26">
        <f>+'[1]Serie 38'!E27</f>
        <v>42</v>
      </c>
      <c r="F27" s="26">
        <f>+'[1]Serie 38'!F27</f>
        <v>474</v>
      </c>
      <c r="G27" s="26">
        <f>+'[1]Serie 38'!G27</f>
        <v>526</v>
      </c>
      <c r="H27" s="26">
        <f>+'[1]Serie 38'!H27</f>
        <v>574</v>
      </c>
      <c r="I27" s="26">
        <f>+'[1]Serie 38'!I27</f>
        <v>624</v>
      </c>
      <c r="J27" s="26">
        <f>+'[1]Serie 38'!J27</f>
        <v>662</v>
      </c>
      <c r="K27" s="28">
        <f>+'[1]Serie 38'!K27</f>
        <v>1.6785714285714286</v>
      </c>
      <c r="L27" s="28">
        <f>+'[1]Serie 38'!L27</f>
        <v>4.8626595744680845</v>
      </c>
      <c r="M27" s="44">
        <f>+'[1]Serie 38'!M27</f>
        <v>188</v>
      </c>
      <c r="N27" s="44">
        <f>+'[1]Serie 38'!N27</f>
        <v>37</v>
      </c>
      <c r="O27" s="44">
        <f>+'[1]Serie 38'!O27</f>
        <v>129</v>
      </c>
      <c r="P27" s="44">
        <f>+'[1]Serie 38'!P27</f>
        <v>139</v>
      </c>
      <c r="Q27" s="44">
        <f>+'[1]Serie 38'!Q27</f>
        <v>200</v>
      </c>
      <c r="R27" s="44">
        <f>+'[1]Serie 38'!R27</f>
        <v>191</v>
      </c>
      <c r="S27" s="44">
        <f>+'[1]Serie 38'!S27</f>
        <v>60</v>
      </c>
      <c r="T27" s="44">
        <f>+'[1]Serie 38'!T27</f>
        <v>62</v>
      </c>
    </row>
    <row r="28" spans="1:20" s="9" customFormat="1" ht="30" customHeight="1">
      <c r="A28" s="37" t="str">
        <f>+'[1]Serie 38'!A28</f>
        <v>Jose Mª Casado Martín</v>
      </c>
      <c r="B28" s="29" t="str">
        <f>+'[1]Serie 38'!B28</f>
        <v>BFA 15019</v>
      </c>
      <c r="C28" s="29" t="str">
        <f>+'[1]Serie 38'!C28</f>
        <v>ES011007843314</v>
      </c>
      <c r="D28" s="30">
        <f>+'[1]Serie 38'!D28</f>
        <v>42304</v>
      </c>
      <c r="E28" s="29">
        <f>+'[1]Serie 38'!E28</f>
        <v>43</v>
      </c>
      <c r="F28" s="29">
        <f>+'[1]Serie 38'!F28</f>
        <v>435</v>
      </c>
      <c r="G28" s="29">
        <f>+'[1]Serie 38'!G28</f>
        <v>472</v>
      </c>
      <c r="H28" s="29">
        <f>+'[1]Serie 38'!H28</f>
        <v>506</v>
      </c>
      <c r="I28" s="29">
        <f>+'[1]Serie 38'!I28</f>
        <v>546</v>
      </c>
      <c r="J28" s="29">
        <f>+'[1]Serie 38'!J28</f>
        <v>580</v>
      </c>
      <c r="K28" s="31">
        <f>+'[1]Serie 38'!K28</f>
        <v>1.2946428571428572</v>
      </c>
      <c r="L28" s="31">
        <f>+'[1]Serie 38'!L28</f>
        <v>4.8911724137931039</v>
      </c>
      <c r="M28" s="41">
        <f>+'[1]Serie 38'!M28</f>
        <v>145</v>
      </c>
      <c r="N28" s="41">
        <f>+'[1]Serie 38'!N28</f>
        <v>38</v>
      </c>
      <c r="O28" s="41">
        <f>+'[1]Serie 38'!O28</f>
        <v>128</v>
      </c>
      <c r="P28" s="41">
        <f>+'[1]Serie 38'!P28</f>
        <v>136</v>
      </c>
      <c r="Q28" s="41">
        <f>+'[1]Serie 38'!Q28</f>
        <v>191</v>
      </c>
      <c r="R28" s="41">
        <f>+'[1]Serie 38'!R28</f>
        <v>181</v>
      </c>
      <c r="S28" s="41">
        <f>+'[1]Serie 38'!S28</f>
        <v>57</v>
      </c>
      <c r="T28" s="41">
        <f>+'[1]Serie 38'!T28</f>
        <v>57</v>
      </c>
    </row>
    <row r="29" spans="1:20" s="8" customFormat="1" ht="30" customHeight="1">
      <c r="A29" s="36" t="str">
        <f>+'[1]Serie 38'!A29</f>
        <v>Jurado Pérez, S.C.</v>
      </c>
      <c r="B29" s="26" t="str">
        <f>+'[1]Serie 38'!B29</f>
        <v>BJ 15026</v>
      </c>
      <c r="C29" s="26" t="str">
        <f>+'[1]Serie 38'!C29</f>
        <v>ES031007697001</v>
      </c>
      <c r="D29" s="27">
        <f>+'[1]Serie 38'!D29</f>
        <v>42269</v>
      </c>
      <c r="E29" s="26">
        <f>+'[1]Serie 38'!E29</f>
        <v>44</v>
      </c>
      <c r="F29" s="26">
        <f>+'[1]Serie 38'!F29</f>
        <v>495</v>
      </c>
      <c r="G29" s="26">
        <f>+'[1]Serie 38'!G29</f>
        <v>540</v>
      </c>
      <c r="H29" s="26">
        <f>+'[1]Serie 38'!H29</f>
        <v>586</v>
      </c>
      <c r="I29" s="26">
        <f>+'[1]Serie 38'!I29</f>
        <v>626</v>
      </c>
      <c r="J29" s="26">
        <f>+'[1]Serie 38'!J29</f>
        <v>668</v>
      </c>
      <c r="K29" s="28">
        <f>+'[1]Serie 38'!K29</f>
        <v>1.5446428571428572</v>
      </c>
      <c r="L29" s="28">
        <f>+'[1]Serie 38'!L29</f>
        <v>5.270057803468208</v>
      </c>
      <c r="M29" s="44">
        <f>+'[1]Serie 38'!M29</f>
        <v>173</v>
      </c>
      <c r="N29" s="44">
        <f>+'[1]Serie 38'!N29</f>
        <v>38</v>
      </c>
      <c r="O29" s="44">
        <f>+'[1]Serie 38'!O29</f>
        <v>135</v>
      </c>
      <c r="P29" s="44">
        <f>+'[1]Serie 38'!P29</f>
        <v>142</v>
      </c>
      <c r="Q29" s="44">
        <f>+'[1]Serie 38'!Q29</f>
        <v>207</v>
      </c>
      <c r="R29" s="44">
        <f>+'[1]Serie 38'!R29</f>
        <v>190</v>
      </c>
      <c r="S29" s="44">
        <f>+'[1]Serie 38'!S29</f>
        <v>65</v>
      </c>
      <c r="T29" s="44">
        <f>+'[1]Serie 38'!T29</f>
        <v>66</v>
      </c>
    </row>
    <row r="30" spans="1:20" s="9" customFormat="1" ht="30" customHeight="1">
      <c r="A30" s="37" t="str">
        <f>+'[1]Serie 38'!A30</f>
        <v>Jurado Pérez, S.C.</v>
      </c>
      <c r="B30" s="29" t="str">
        <f>+'[1]Serie 38'!B30</f>
        <v>BJ 15034</v>
      </c>
      <c r="C30" s="29" t="str">
        <f>+'[1]Serie 38'!C30</f>
        <v>ES081008095573</v>
      </c>
      <c r="D30" s="30">
        <f>+'[1]Serie 38'!D30</f>
        <v>42277</v>
      </c>
      <c r="E30" s="29">
        <f>+'[1]Serie 38'!E30</f>
        <v>45</v>
      </c>
      <c r="F30" s="29">
        <f>+'[1]Serie 38'!F30</f>
        <v>454</v>
      </c>
      <c r="G30" s="29">
        <f>+'[1]Serie 38'!G30</f>
        <v>498</v>
      </c>
      <c r="H30" s="29">
        <f>+'[1]Serie 38'!H30</f>
        <v>534</v>
      </c>
      <c r="I30" s="29">
        <f>+'[1]Serie 38'!I30</f>
        <v>578</v>
      </c>
      <c r="J30" s="29">
        <f>+'[1]Serie 38'!J30</f>
        <v>614</v>
      </c>
      <c r="K30" s="31">
        <f>+'[1]Serie 38'!K30</f>
        <v>1.4285714285714286</v>
      </c>
      <c r="L30" s="31">
        <f>+'[1]Serie 38'!L30</f>
        <v>5.6777500000000005</v>
      </c>
      <c r="M30" s="41">
        <f>+'[1]Serie 38'!M30</f>
        <v>160</v>
      </c>
      <c r="N30" s="41">
        <f>+'[1]Serie 38'!N30</f>
        <v>37</v>
      </c>
      <c r="O30" s="41">
        <f>+'[1]Serie 38'!O30</f>
        <v>132</v>
      </c>
      <c r="P30" s="41">
        <f>+'[1]Serie 38'!P30</f>
        <v>140</v>
      </c>
      <c r="Q30" s="41">
        <f>+'[1]Serie 38'!Q30</f>
        <v>198</v>
      </c>
      <c r="R30" s="41">
        <f>+'[1]Serie 38'!R30</f>
        <v>192</v>
      </c>
      <c r="S30" s="41">
        <f>+'[1]Serie 38'!S30</f>
        <v>60</v>
      </c>
      <c r="T30" s="41">
        <f>+'[1]Serie 38'!T30</f>
        <v>61</v>
      </c>
    </row>
    <row r="31" spans="1:20" s="8" customFormat="1" ht="30" customHeight="1">
      <c r="A31" s="38" t="str">
        <f>+'[1]Serie 38'!A31</f>
        <v>Jurado Pérez, S.C.</v>
      </c>
      <c r="B31" s="26" t="str">
        <f>+'[1]Serie 38'!B31</f>
        <v>BJ 15035</v>
      </c>
      <c r="C31" s="26" t="str">
        <f>+'[1]Serie 38'!C31</f>
        <v>ES071007697005</v>
      </c>
      <c r="D31" s="27">
        <f>+'[1]Serie 38'!D31</f>
        <v>42277</v>
      </c>
      <c r="E31" s="26">
        <f>+'[1]Serie 38'!E31</f>
        <v>46</v>
      </c>
      <c r="F31" s="26">
        <f>+'[1]Serie 38'!F31</f>
        <v>412</v>
      </c>
      <c r="G31" s="26">
        <f>+'[1]Serie 38'!G31</f>
        <v>448</v>
      </c>
      <c r="H31" s="26">
        <f>+'[1]Serie 38'!H31</f>
        <v>487</v>
      </c>
      <c r="I31" s="26">
        <f>+'[1]Serie 38'!I31</f>
        <v>534</v>
      </c>
      <c r="J31" s="26">
        <f>+'[1]Serie 38'!J31</f>
        <v>588</v>
      </c>
      <c r="K31" s="28">
        <f>+'[1]Serie 38'!K31</f>
        <v>1.5714285714285714</v>
      </c>
      <c r="L31" s="28">
        <f>+'[1]Serie 38'!L31</f>
        <v>4.4213636363636359</v>
      </c>
      <c r="M31" s="44">
        <f>+'[1]Serie 38'!M31</f>
        <v>176</v>
      </c>
      <c r="N31" s="44">
        <f>+'[1]Serie 38'!N31</f>
        <v>37</v>
      </c>
      <c r="O31" s="44">
        <f>+'[1]Serie 38'!O31</f>
        <v>130</v>
      </c>
      <c r="P31" s="44">
        <f>+'[1]Serie 38'!P31</f>
        <v>141</v>
      </c>
      <c r="Q31" s="44">
        <f>+'[1]Serie 38'!Q31</f>
        <v>198</v>
      </c>
      <c r="R31" s="44">
        <f>+'[1]Serie 38'!R31</f>
        <v>193</v>
      </c>
      <c r="S31" s="44">
        <f>+'[1]Serie 38'!S31</f>
        <v>62</v>
      </c>
      <c r="T31" s="44">
        <f>+'[1]Serie 38'!T31</f>
        <v>63</v>
      </c>
    </row>
    <row r="32" spans="1:20" s="9" customFormat="1" ht="30" customHeight="1">
      <c r="A32" s="47" t="str">
        <f>+'[1]Serie 38'!A32</f>
        <v>Jurado Pérez, S.C.</v>
      </c>
      <c r="B32" s="29" t="str">
        <f>+'[1]Serie 38'!B32</f>
        <v>BJ 15050</v>
      </c>
      <c r="C32" s="29" t="str">
        <f>+'[1]Serie 38'!C32</f>
        <v>ES071007697027</v>
      </c>
      <c r="D32" s="30">
        <f>+'[1]Serie 38'!D32</f>
        <v>42291</v>
      </c>
      <c r="E32" s="29">
        <f>+'[1]Serie 38'!E32</f>
        <v>48</v>
      </c>
      <c r="F32" s="29">
        <f>+'[1]Serie 38'!F32</f>
        <v>453</v>
      </c>
      <c r="G32" s="29">
        <f>+'[1]Serie 38'!G32</f>
        <v>516</v>
      </c>
      <c r="H32" s="29">
        <f>+'[1]Serie 38'!H32</f>
        <v>568</v>
      </c>
      <c r="I32" s="29">
        <f>+'[1]Serie 38'!I32</f>
        <v>632</v>
      </c>
      <c r="J32" s="29">
        <f>+'[1]Serie 38'!J32</f>
        <v>682</v>
      </c>
      <c r="K32" s="31">
        <f>+'[1]Serie 38'!K32</f>
        <v>2.0446428571428572</v>
      </c>
      <c r="L32" s="31">
        <f>+'[1]Serie 38'!L32</f>
        <v>4.0021834061135371</v>
      </c>
      <c r="M32" s="29">
        <f>+'[1]Serie 38'!M32</f>
        <v>229</v>
      </c>
      <c r="N32" s="29">
        <f>+'[1]Serie 38'!N32</f>
        <v>36</v>
      </c>
      <c r="O32" s="29">
        <f>+'[1]Serie 38'!O32</f>
        <v>131</v>
      </c>
      <c r="P32" s="29">
        <f>+'[1]Serie 38'!P32</f>
        <v>138</v>
      </c>
      <c r="Q32" s="29">
        <f>+'[1]Serie 38'!Q32</f>
        <v>203</v>
      </c>
      <c r="R32" s="29">
        <f>+'[1]Serie 38'!R32</f>
        <v>191</v>
      </c>
      <c r="S32" s="29">
        <f>+'[1]Serie 38'!S32</f>
        <v>63</v>
      </c>
      <c r="T32" s="29">
        <f>+'[1]Serie 38'!T32</f>
        <v>65</v>
      </c>
    </row>
    <row r="33" spans="1:20" s="8" customFormat="1" ht="30" customHeight="1">
      <c r="A33" s="34" t="str">
        <f>+'[1]Serie 38'!A33</f>
        <v>Barinitas, S.L.</v>
      </c>
      <c r="B33" s="39" t="str">
        <f>+'[1]Serie 38'!B33</f>
        <v>BRN 15021</v>
      </c>
      <c r="C33" s="39" t="str">
        <f>+'[1]Serie 38'!C33</f>
        <v>ES021007258994</v>
      </c>
      <c r="D33" s="42">
        <f>+'[1]Serie 38'!D33</f>
        <v>42276</v>
      </c>
      <c r="E33" s="39" t="str">
        <f>+'[1]Serie 38'!E33</f>
        <v>*</v>
      </c>
      <c r="F33" s="39">
        <f>+'[1]Serie 38'!F33</f>
        <v>478</v>
      </c>
      <c r="G33" s="39">
        <f>+'[1]Serie 38'!G33</f>
        <v>540</v>
      </c>
      <c r="H33" s="39">
        <f>+'[1]Serie 38'!H33</f>
        <v>582</v>
      </c>
      <c r="I33" s="39">
        <f>+'[1]Serie 38'!I33</f>
        <v>626</v>
      </c>
      <c r="J33" s="39">
        <f>+'[1]Serie 38'!J33</f>
        <v>678</v>
      </c>
      <c r="K33" s="40">
        <f>+'[1]Serie 38'!K33</f>
        <v>1.7857142857142858</v>
      </c>
      <c r="L33" s="40">
        <f>+'[1]Serie 38'!L33</f>
        <v>4.5583999999999998</v>
      </c>
      <c r="M33" s="39">
        <f>+'[1]Serie 38'!M33</f>
        <v>200</v>
      </c>
      <c r="N33" s="39">
        <f>+'[1]Serie 38'!N33</f>
        <v>39</v>
      </c>
      <c r="O33" s="39">
        <f>+'[1]Serie 38'!O33</f>
        <v>134</v>
      </c>
      <c r="P33" s="39">
        <f>+'[1]Serie 38'!P33</f>
        <v>139</v>
      </c>
      <c r="Q33" s="39">
        <f>+'[1]Serie 38'!Q33</f>
        <v>201</v>
      </c>
      <c r="R33" s="39">
        <f>+'[1]Serie 38'!R33</f>
        <v>195</v>
      </c>
      <c r="S33" s="39">
        <f>+'[1]Serie 38'!S33</f>
        <v>63</v>
      </c>
      <c r="T33" s="39">
        <f>+'[1]Serie 38'!T33</f>
        <v>63</v>
      </c>
    </row>
    <row r="34" spans="1:20" s="9" customFormat="1" ht="30" customHeight="1">
      <c r="A34" s="32" t="str">
        <f>+'[1]Serie 38'!A34</f>
        <v>Barinitas, S.L.</v>
      </c>
      <c r="B34" s="29" t="str">
        <f>+'[1]Serie 38'!B34</f>
        <v>BRN 15038</v>
      </c>
      <c r="C34" s="29" t="str">
        <f>+'[1]Serie 38'!C34</f>
        <v>ES071007258988</v>
      </c>
      <c r="D34" s="30">
        <f>+'[1]Serie 38'!D34</f>
        <v>42268</v>
      </c>
      <c r="E34" s="29" t="str">
        <f>+'[1]Serie 38'!E34</f>
        <v>*</v>
      </c>
      <c r="F34" s="29">
        <f>+'[1]Serie 38'!F34</f>
        <v>450</v>
      </c>
      <c r="G34" s="29">
        <f>+'[1]Serie 38'!G34</f>
        <v>502</v>
      </c>
      <c r="H34" s="29">
        <f>+'[1]Serie 38'!H34</f>
        <v>542</v>
      </c>
      <c r="I34" s="29">
        <f>+'[1]Serie 38'!I34</f>
        <v>578</v>
      </c>
      <c r="J34" s="29">
        <f>+'[1]Serie 38'!J34</f>
        <v>622</v>
      </c>
      <c r="K34" s="31">
        <f>+'[1]Serie 38'!K34</f>
        <v>1.5357142857142858</v>
      </c>
      <c r="L34" s="31">
        <f>+'[1]Serie 38'!L34</f>
        <v>5.2872674418604646</v>
      </c>
      <c r="M34" s="41">
        <f>+'[1]Serie 38'!M34</f>
        <v>172</v>
      </c>
      <c r="N34" s="41">
        <f>+'[1]Serie 38'!N34</f>
        <v>37</v>
      </c>
      <c r="O34" s="41">
        <f>+'[1]Serie 38'!O34</f>
        <v>131</v>
      </c>
      <c r="P34" s="41">
        <f>+'[1]Serie 38'!P34</f>
        <v>133</v>
      </c>
      <c r="Q34" s="41">
        <f>+'[1]Serie 38'!Q34</f>
        <v>201</v>
      </c>
      <c r="R34" s="41">
        <f>+'[1]Serie 38'!R34</f>
        <v>197</v>
      </c>
      <c r="S34" s="41">
        <f>+'[1]Serie 38'!S34</f>
        <v>62</v>
      </c>
      <c r="T34" s="41">
        <f>+'[1]Serie 38'!T34</f>
        <v>62</v>
      </c>
    </row>
    <row r="35" spans="1:20" s="8" customFormat="1" ht="30" customHeight="1">
      <c r="A35" s="35" t="str">
        <f>+'[1]Serie 38'!A35</f>
        <v>Daniel Heras Monduate</v>
      </c>
      <c r="B35" s="26" t="str">
        <f>+'[1]Serie 38'!B35</f>
        <v>DP 15074</v>
      </c>
      <c r="C35" s="26" t="str">
        <f>+'[1]Serie 38'!C35</f>
        <v>ES081007947874</v>
      </c>
      <c r="D35" s="27">
        <f>+'[1]Serie 38'!D35</f>
        <v>42287</v>
      </c>
      <c r="E35" s="26">
        <f>+'[1]Serie 38'!E35</f>
        <v>44</v>
      </c>
      <c r="F35" s="26">
        <f>+'[1]Serie 38'!F35</f>
        <v>425</v>
      </c>
      <c r="G35" s="26">
        <f>+'[1]Serie 38'!G35</f>
        <v>487</v>
      </c>
      <c r="H35" s="26">
        <f>+'[1]Serie 38'!H35</f>
        <v>526</v>
      </c>
      <c r="I35" s="26">
        <f>+'[1]Serie 38'!I35</f>
        <v>584</v>
      </c>
      <c r="J35" s="26">
        <f>+'[1]Serie 38'!J35</f>
        <v>634</v>
      </c>
      <c r="K35" s="28">
        <f>+'[1]Serie 38'!K35</f>
        <v>1.8660714285714286</v>
      </c>
      <c r="L35" s="28">
        <f>+'[1]Serie 38'!L35</f>
        <v>3.6244497607655504</v>
      </c>
      <c r="M35" s="44">
        <f>+'[1]Serie 38'!M35</f>
        <v>209</v>
      </c>
      <c r="N35" s="44">
        <f>+'[1]Serie 38'!N35</f>
        <v>36</v>
      </c>
      <c r="O35" s="44">
        <f>+'[1]Serie 38'!O35</f>
        <v>139</v>
      </c>
      <c r="P35" s="44">
        <f>+'[1]Serie 38'!P35</f>
        <v>143</v>
      </c>
      <c r="Q35" s="44">
        <f>+'[1]Serie 38'!Q35</f>
        <v>198</v>
      </c>
      <c r="R35" s="44">
        <f>+'[1]Serie 38'!R35</f>
        <v>195</v>
      </c>
      <c r="S35" s="44">
        <f>+'[1]Serie 38'!S35</f>
        <v>64</v>
      </c>
      <c r="T35" s="44">
        <f>+'[1]Serie 38'!T35</f>
        <v>61</v>
      </c>
    </row>
    <row r="36" spans="1:20" s="9" customFormat="1" ht="30" customHeight="1">
      <c r="A36" s="33" t="str">
        <f>+'[1]Serie 38'!A36</f>
        <v>Daniel Heras Monduate</v>
      </c>
      <c r="B36" s="29" t="str">
        <f>+'[1]Serie 38'!B36</f>
        <v>DP 15077</v>
      </c>
      <c r="C36" s="29" t="str">
        <f>+'[1]Serie 38'!C36</f>
        <v>ES011007947877</v>
      </c>
      <c r="D36" s="30">
        <f>+'[1]Serie 38'!D36</f>
        <v>42293</v>
      </c>
      <c r="E36" s="29">
        <f>+'[1]Serie 38'!E36</f>
        <v>39</v>
      </c>
      <c r="F36" s="29">
        <f>+'[1]Serie 38'!F36</f>
        <v>418</v>
      </c>
      <c r="G36" s="29">
        <f>+'[1]Serie 38'!G36</f>
        <v>489</v>
      </c>
      <c r="H36" s="29">
        <f>+'[1]Serie 38'!H36</f>
        <v>550</v>
      </c>
      <c r="I36" s="29">
        <f>+'[1]Serie 38'!I36</f>
        <v>612</v>
      </c>
      <c r="J36" s="29">
        <f>+'[1]Serie 38'!J36</f>
        <v>646</v>
      </c>
      <c r="K36" s="31">
        <f>+'[1]Serie 38'!K36</f>
        <v>2.0357142857142856</v>
      </c>
      <c r="L36" s="31">
        <f>+'[1]Serie 38'!L36</f>
        <v>3.3317982456140349</v>
      </c>
      <c r="M36" s="41">
        <f>+'[1]Serie 38'!M36</f>
        <v>228</v>
      </c>
      <c r="N36" s="41">
        <f>+'[1]Serie 38'!N36</f>
        <v>37</v>
      </c>
      <c r="O36" s="41">
        <f>+'[1]Serie 38'!O36</f>
        <v>129</v>
      </c>
      <c r="P36" s="41">
        <f>+'[1]Serie 38'!P36</f>
        <v>134</v>
      </c>
      <c r="Q36" s="41">
        <f>+'[1]Serie 38'!Q36</f>
        <v>201</v>
      </c>
      <c r="R36" s="41">
        <f>+'[1]Serie 38'!R36</f>
        <v>200</v>
      </c>
      <c r="S36" s="41">
        <f>+'[1]Serie 38'!S36</f>
        <v>60</v>
      </c>
      <c r="T36" s="41">
        <f>+'[1]Serie 38'!T36</f>
        <v>62</v>
      </c>
    </row>
    <row r="37" spans="1:20" s="8" customFormat="1" ht="30" customHeight="1">
      <c r="A37" s="35" t="str">
        <f>+'[1]Serie 38'!A37</f>
        <v>Agropecuaria Valdesequera</v>
      </c>
      <c r="B37" s="26" t="str">
        <f>+'[1]Serie 38'!B37</f>
        <v>F 15008</v>
      </c>
      <c r="C37" s="26" t="str">
        <f>+'[1]Serie 38'!C37</f>
        <v>ES081007685108</v>
      </c>
      <c r="D37" s="27">
        <f>+'[1]Serie 38'!D37</f>
        <v>42280</v>
      </c>
      <c r="E37" s="26">
        <f>+'[1]Serie 38'!E37</f>
        <v>40</v>
      </c>
      <c r="F37" s="26">
        <f>+'[1]Serie 38'!F37</f>
        <v>406</v>
      </c>
      <c r="G37" s="26">
        <f>+'[1]Serie 38'!G37</f>
        <v>448</v>
      </c>
      <c r="H37" s="26">
        <f>+'[1]Serie 38'!H37</f>
        <v>477</v>
      </c>
      <c r="I37" s="26">
        <f>+'[1]Serie 38'!I37</f>
        <v>534</v>
      </c>
      <c r="J37" s="26">
        <f>+'[1]Serie 38'!J37</f>
        <v>584</v>
      </c>
      <c r="K37" s="28">
        <f>+'[1]Serie 38'!K37</f>
        <v>1.5892857142857142</v>
      </c>
      <c r="L37" s="28">
        <f>+'[1]Serie 38'!L37</f>
        <v>4.3469101123595504</v>
      </c>
      <c r="M37" s="44">
        <f>+'[1]Serie 38'!M37</f>
        <v>178</v>
      </c>
      <c r="N37" s="44">
        <f>+'[1]Serie 38'!N37</f>
        <v>34</v>
      </c>
      <c r="O37" s="44">
        <f>+'[1]Serie 38'!O37</f>
        <v>130</v>
      </c>
      <c r="P37" s="44">
        <f>+'[1]Serie 38'!P37</f>
        <v>136</v>
      </c>
      <c r="Q37" s="44">
        <f>+'[1]Serie 38'!Q37</f>
        <v>203</v>
      </c>
      <c r="R37" s="44">
        <f>+'[1]Serie 38'!R37</f>
        <v>182</v>
      </c>
      <c r="S37" s="44">
        <f>+'[1]Serie 38'!S37</f>
        <v>61</v>
      </c>
      <c r="T37" s="44">
        <f>+'[1]Serie 38'!T37</f>
        <v>61</v>
      </c>
    </row>
    <row r="38" spans="1:20" s="9" customFormat="1" ht="30" customHeight="1">
      <c r="A38" s="33" t="str">
        <f>+'[1]Serie 38'!A38</f>
        <v>Agropecuaria Valdesequera</v>
      </c>
      <c r="B38" s="29" t="str">
        <f>+'[1]Serie 38'!B38</f>
        <v>F 15018</v>
      </c>
      <c r="C38" s="29" t="str">
        <f>+'[1]Serie 38'!C38</f>
        <v>ES071007685118</v>
      </c>
      <c r="D38" s="30">
        <f>+'[1]Serie 38'!D38</f>
        <v>42287</v>
      </c>
      <c r="E38" s="29">
        <f>+'[1]Serie 38'!E38</f>
        <v>45</v>
      </c>
      <c r="F38" s="29">
        <f>+'[1]Serie 38'!F38</f>
        <v>413</v>
      </c>
      <c r="G38" s="29">
        <f>+'[1]Serie 38'!G38</f>
        <v>459</v>
      </c>
      <c r="H38" s="29">
        <f>+'[1]Serie 38'!H38</f>
        <v>498</v>
      </c>
      <c r="I38" s="29">
        <f>+'[1]Serie 38'!I38</f>
        <v>538</v>
      </c>
      <c r="J38" s="29">
        <f>+'[1]Serie 38'!J38</f>
        <v>574</v>
      </c>
      <c r="K38" s="31">
        <f>+'[1]Serie 38'!K38</f>
        <v>1.4375</v>
      </c>
      <c r="L38" s="31">
        <f>+'[1]Serie 38'!L38</f>
        <v>4.5859627329192545</v>
      </c>
      <c r="M38" s="41">
        <f>+'[1]Serie 38'!M38</f>
        <v>161</v>
      </c>
      <c r="N38" s="41">
        <f>+'[1]Serie 38'!N38</f>
        <v>32</v>
      </c>
      <c r="O38" s="41">
        <f>+'[1]Serie 38'!O38</f>
        <v>131</v>
      </c>
      <c r="P38" s="41">
        <f>+'[1]Serie 38'!P38</f>
        <v>140</v>
      </c>
      <c r="Q38" s="41">
        <f>+'[1]Serie 38'!Q38</f>
        <v>193</v>
      </c>
      <c r="R38" s="41">
        <f>+'[1]Serie 38'!R38</f>
        <v>186</v>
      </c>
      <c r="S38" s="41">
        <f>+'[1]Serie 38'!S38</f>
        <v>60</v>
      </c>
      <c r="T38" s="41">
        <f>+'[1]Serie 38'!T38</f>
        <v>62</v>
      </c>
    </row>
    <row r="39" spans="1:20" s="8" customFormat="1" ht="30" customHeight="1">
      <c r="A39" s="35" t="str">
        <f>+'[1]Serie 38'!A39</f>
        <v>Mármara Agropecuaria e Inmuebles</v>
      </c>
      <c r="B39" s="26" t="str">
        <f>+'[1]Serie 38'!B39</f>
        <v>FR 15015</v>
      </c>
      <c r="C39" s="26" t="str">
        <f>+'[1]Serie 38'!C39</f>
        <v>ES011007363817</v>
      </c>
      <c r="D39" s="27">
        <f>+'[1]Serie 38'!D39</f>
        <v>42280</v>
      </c>
      <c r="E39" s="26" t="str">
        <f>+'[1]Serie 38'!E39</f>
        <v>*</v>
      </c>
      <c r="F39" s="26">
        <f>+'[1]Serie 38'!F39</f>
        <v>437</v>
      </c>
      <c r="G39" s="26">
        <f>+'[1]Serie 38'!G39</f>
        <v>452</v>
      </c>
      <c r="H39" s="26">
        <f>+'[1]Serie 38'!H39</f>
        <v>516</v>
      </c>
      <c r="I39" s="26">
        <f>+'[1]Serie 38'!I39</f>
        <v>576</v>
      </c>
      <c r="J39" s="26">
        <f>+'[1]Serie 38'!J39</f>
        <v>624</v>
      </c>
      <c r="K39" s="28">
        <f>+'[1]Serie 38'!K39</f>
        <v>1.6696428571428572</v>
      </c>
      <c r="L39" s="28">
        <f>+'[1]Serie 38'!L39</f>
        <v>4.0623529411764707</v>
      </c>
      <c r="M39" s="44">
        <f>+'[1]Serie 38'!M39</f>
        <v>187</v>
      </c>
      <c r="N39" s="44">
        <f>+'[1]Serie 38'!N39</f>
        <v>37</v>
      </c>
      <c r="O39" s="44">
        <f>+'[1]Serie 38'!O39</f>
        <v>132</v>
      </c>
      <c r="P39" s="44">
        <f>+'[1]Serie 38'!P39</f>
        <v>142</v>
      </c>
      <c r="Q39" s="44">
        <f>+'[1]Serie 38'!Q39</f>
        <v>196</v>
      </c>
      <c r="R39" s="44">
        <f>+'[1]Serie 38'!R39</f>
        <v>183</v>
      </c>
      <c r="S39" s="44">
        <f>+'[1]Serie 38'!S39</f>
        <v>59</v>
      </c>
      <c r="T39" s="44">
        <f>+'[1]Serie 38'!T39</f>
        <v>61</v>
      </c>
    </row>
    <row r="40" spans="1:20" s="9" customFormat="1" ht="30" customHeight="1">
      <c r="A40" s="37" t="str">
        <f>+'[1]Serie 38'!A40</f>
        <v>Francisca Rodríguez Barba</v>
      </c>
      <c r="B40" s="29" t="str">
        <f>+'[1]Serie 38'!B40</f>
        <v>FR 15018</v>
      </c>
      <c r="C40" s="29" t="str">
        <f>+'[1]Serie 38'!C40</f>
        <v>ES011008048393</v>
      </c>
      <c r="D40" s="30">
        <f>+'[1]Serie 38'!D40</f>
        <v>42284</v>
      </c>
      <c r="E40" s="29">
        <f>+'[1]Serie 38'!E40</f>
        <v>42</v>
      </c>
      <c r="F40" s="29">
        <f>+'[1]Serie 38'!F40</f>
        <v>426</v>
      </c>
      <c r="G40" s="29">
        <f>+'[1]Serie 38'!G40</f>
        <v>489</v>
      </c>
      <c r="H40" s="29">
        <f>+'[1]Serie 38'!H40</f>
        <v>528</v>
      </c>
      <c r="I40" s="29">
        <f>+'[1]Serie 38'!I40</f>
        <v>578</v>
      </c>
      <c r="J40" s="29">
        <f>+'[1]Serie 38'!J40</f>
        <v>616</v>
      </c>
      <c r="K40" s="31">
        <f>+'[1]Serie 38'!K40</f>
        <v>1.6964285714285714</v>
      </c>
      <c r="L40" s="31">
        <f>+'[1]Serie 38'!L40</f>
        <v>3.9571052631578949</v>
      </c>
      <c r="M40" s="41">
        <f>+'[1]Serie 38'!M40</f>
        <v>190</v>
      </c>
      <c r="N40" s="41">
        <f>+'[1]Serie 38'!N40</f>
        <v>36</v>
      </c>
      <c r="O40" s="41">
        <f>+'[1]Serie 38'!O40</f>
        <v>132</v>
      </c>
      <c r="P40" s="41">
        <f>+'[1]Serie 38'!P40</f>
        <v>137</v>
      </c>
      <c r="Q40" s="41">
        <f>+'[1]Serie 38'!Q40</f>
        <v>200</v>
      </c>
      <c r="R40" s="41">
        <f>+'[1]Serie 38'!R40</f>
        <v>193</v>
      </c>
      <c r="S40" s="41">
        <f>+'[1]Serie 38'!S40</f>
        <v>60</v>
      </c>
      <c r="T40" s="41">
        <f>+'[1]Serie 38'!T40</f>
        <v>63</v>
      </c>
    </row>
    <row r="41" spans="1:20" s="8" customFormat="1" ht="30" customHeight="1">
      <c r="A41" s="36" t="str">
        <f>+'[1]Serie 38'!A41</f>
        <v>Francisca Rodríguez Barba</v>
      </c>
      <c r="B41" s="26" t="str">
        <f>+'[1]Serie 38'!B41</f>
        <v>FR 15024</v>
      </c>
      <c r="C41" s="26" t="str">
        <f>+'[1]Serie 38'!C41</f>
        <v>ES061008048649</v>
      </c>
      <c r="D41" s="27">
        <f>+'[1]Serie 38'!D41</f>
        <v>42287</v>
      </c>
      <c r="E41" s="26">
        <f>+'[1]Serie 38'!E41</f>
        <v>39</v>
      </c>
      <c r="F41" s="26">
        <f>+'[1]Serie 38'!F41</f>
        <v>441</v>
      </c>
      <c r="G41" s="26">
        <f>+'[1]Serie 38'!G41</f>
        <v>490</v>
      </c>
      <c r="H41" s="26">
        <f>+'[1]Serie 38'!H41</f>
        <v>532</v>
      </c>
      <c r="I41" s="26">
        <f>+'[1]Serie 38'!I41</f>
        <v>580</v>
      </c>
      <c r="J41" s="26">
        <f>+'[1]Serie 38'!J41</f>
        <v>620</v>
      </c>
      <c r="K41" s="28">
        <f>+'[1]Serie 38'!K41</f>
        <v>1.5982142857142858</v>
      </c>
      <c r="L41" s="28">
        <f>+'[1]Serie 38'!L41</f>
        <v>5.0879329608938546</v>
      </c>
      <c r="M41" s="44">
        <f>+'[1]Serie 38'!M41</f>
        <v>179</v>
      </c>
      <c r="N41" s="44">
        <f>+'[1]Serie 38'!N41</f>
        <v>38</v>
      </c>
      <c r="O41" s="44">
        <f>+'[1]Serie 38'!O41</f>
        <v>132</v>
      </c>
      <c r="P41" s="44">
        <f>+'[1]Serie 38'!P41</f>
        <v>138</v>
      </c>
      <c r="Q41" s="44">
        <f>+'[1]Serie 38'!Q41</f>
        <v>189</v>
      </c>
      <c r="R41" s="44">
        <f>+'[1]Serie 38'!R41</f>
        <v>188</v>
      </c>
      <c r="S41" s="44">
        <f>+'[1]Serie 38'!S41</f>
        <v>64</v>
      </c>
      <c r="T41" s="44">
        <f>+'[1]Serie 38'!T41</f>
        <v>66</v>
      </c>
    </row>
    <row r="42" spans="1:20" s="9" customFormat="1" ht="30" customHeight="1">
      <c r="A42" s="32" t="str">
        <f>+'[1]Serie 38'!A42</f>
        <v>Novofincas, S.L.</v>
      </c>
      <c r="B42" s="29" t="str">
        <f>+'[1]Serie 38'!B42</f>
        <v>GW 15028</v>
      </c>
      <c r="C42" s="29" t="str">
        <f>+'[1]Serie 38'!C42</f>
        <v>ES021007939596</v>
      </c>
      <c r="D42" s="30">
        <f>+'[1]Serie 38'!D42</f>
        <v>42265</v>
      </c>
      <c r="E42" s="29">
        <f>+'[1]Serie 38'!E42</f>
        <v>40</v>
      </c>
      <c r="F42" s="29">
        <f>+'[1]Serie 38'!F42</f>
        <v>419</v>
      </c>
      <c r="G42" s="29">
        <f>+'[1]Serie 38'!G42</f>
        <v>468</v>
      </c>
      <c r="H42" s="29">
        <f>+'[1]Serie 38'!H42</f>
        <v>520</v>
      </c>
      <c r="I42" s="29">
        <f>+'[1]Serie 38'!I42</f>
        <v>572</v>
      </c>
      <c r="J42" s="29">
        <f>+'[1]Serie 38'!J42</f>
        <v>614</v>
      </c>
      <c r="K42" s="31">
        <f>+'[1]Serie 38'!K42</f>
        <v>1.7410714285714286</v>
      </c>
      <c r="L42" s="31">
        <f>+'[1]Serie 38'!L42</f>
        <v>3.8454871794871797</v>
      </c>
      <c r="M42" s="41">
        <f>+'[1]Serie 38'!M42</f>
        <v>195</v>
      </c>
      <c r="N42" s="41">
        <f>+'[1]Serie 38'!N42</f>
        <v>34</v>
      </c>
      <c r="O42" s="41">
        <f>+'[1]Serie 38'!O42</f>
        <v>129</v>
      </c>
      <c r="P42" s="41">
        <f>+'[1]Serie 38'!P42</f>
        <v>137</v>
      </c>
      <c r="Q42" s="41">
        <f>+'[1]Serie 38'!Q42</f>
        <v>204</v>
      </c>
      <c r="R42" s="41">
        <f>+'[1]Serie 38'!R42</f>
        <v>184</v>
      </c>
      <c r="S42" s="41">
        <f>+'[1]Serie 38'!S42</f>
        <v>59</v>
      </c>
      <c r="T42" s="41">
        <f>+'[1]Serie 38'!T42</f>
        <v>62</v>
      </c>
    </row>
    <row r="43" spans="1:20" s="8" customFormat="1" ht="30" customHeight="1">
      <c r="A43" s="34" t="str">
        <f>+'[1]Serie 38'!A43</f>
        <v>Novofincas, S.L.</v>
      </c>
      <c r="B43" s="26" t="str">
        <f>+'[1]Serie 38'!B43</f>
        <v>GW 15035</v>
      </c>
      <c r="C43" s="26" t="str">
        <f>+'[1]Serie 38'!C43</f>
        <v>ES071007939591</v>
      </c>
      <c r="D43" s="27">
        <f>+'[1]Serie 38'!D43</f>
        <v>42267</v>
      </c>
      <c r="E43" s="26">
        <f>+'[1]Serie 38'!E43</f>
        <v>39</v>
      </c>
      <c r="F43" s="26">
        <f>+'[1]Serie 38'!F43</f>
        <v>418</v>
      </c>
      <c r="G43" s="26">
        <f>+'[1]Serie 38'!G43</f>
        <v>476</v>
      </c>
      <c r="H43" s="26">
        <f>+'[1]Serie 38'!H43</f>
        <v>520</v>
      </c>
      <c r="I43" s="26">
        <f>+'[1]Serie 38'!I43</f>
        <v>548</v>
      </c>
      <c r="J43" s="26">
        <f>+'[1]Serie 38'!J43</f>
        <v>598</v>
      </c>
      <c r="K43" s="28">
        <f>+'[1]Serie 38'!K43</f>
        <v>1.6071428571428572</v>
      </c>
      <c r="L43" s="28">
        <f>+'[1]Serie 38'!L43</f>
        <v>4.1842222222222221</v>
      </c>
      <c r="M43" s="44">
        <f>+'[1]Serie 38'!M43</f>
        <v>180</v>
      </c>
      <c r="N43" s="44">
        <f>+'[1]Serie 38'!N43</f>
        <v>33</v>
      </c>
      <c r="O43" s="44">
        <f>+'[1]Serie 38'!O43</f>
        <v>132</v>
      </c>
      <c r="P43" s="44">
        <f>+'[1]Serie 38'!P43</f>
        <v>138</v>
      </c>
      <c r="Q43" s="44">
        <f>+'[1]Serie 38'!Q43</f>
        <v>196</v>
      </c>
      <c r="R43" s="44">
        <f>+'[1]Serie 38'!R43</f>
        <v>187</v>
      </c>
      <c r="S43" s="44">
        <f>+'[1]Serie 38'!S43</f>
        <v>53</v>
      </c>
      <c r="T43" s="44">
        <f>+'[1]Serie 38'!T43</f>
        <v>63</v>
      </c>
    </row>
    <row r="44" spans="1:20" s="9" customFormat="1" ht="30" customHeight="1">
      <c r="A44" s="32" t="str">
        <f>+'[1]Serie 38'!A44</f>
        <v>Novofincas, S.L.</v>
      </c>
      <c r="B44" s="29" t="str">
        <f>+'[1]Serie 38'!B44</f>
        <v>GW 15038</v>
      </c>
      <c r="C44" s="29" t="str">
        <f>+'[1]Serie 38'!C44</f>
        <v>ES051007939599</v>
      </c>
      <c r="D44" s="30">
        <f>+'[1]Serie 38'!D44</f>
        <v>42267</v>
      </c>
      <c r="E44" s="29">
        <f>+'[1]Serie 38'!E44</f>
        <v>40</v>
      </c>
      <c r="F44" s="29">
        <f>+'[1]Serie 38'!F44</f>
        <v>427</v>
      </c>
      <c r="G44" s="29">
        <f>+'[1]Serie 38'!G44</f>
        <v>477</v>
      </c>
      <c r="H44" s="29">
        <f>+'[1]Serie 38'!H44</f>
        <v>516</v>
      </c>
      <c r="I44" s="29">
        <f>+'[1]Serie 38'!I44</f>
        <v>558</v>
      </c>
      <c r="J44" s="29">
        <f>+'[1]Serie 38'!J44</f>
        <v>598</v>
      </c>
      <c r="K44" s="31">
        <f>+'[1]Serie 38'!K44</f>
        <v>1.5267857142857142</v>
      </c>
      <c r="L44" s="31">
        <f>+'[1]Serie 38'!L44</f>
        <v>4.4130994152046785</v>
      </c>
      <c r="M44" s="41">
        <f>+'[1]Serie 38'!M44</f>
        <v>171</v>
      </c>
      <c r="N44" s="41">
        <f>+'[1]Serie 38'!N44</f>
        <v>33</v>
      </c>
      <c r="O44" s="41">
        <f>+'[1]Serie 38'!O44</f>
        <v>131</v>
      </c>
      <c r="P44" s="41">
        <f>+'[1]Serie 38'!P44</f>
        <v>137</v>
      </c>
      <c r="Q44" s="41">
        <f>+'[1]Serie 38'!Q44</f>
        <v>197</v>
      </c>
      <c r="R44" s="41">
        <f>+'[1]Serie 38'!R44</f>
        <v>184</v>
      </c>
      <c r="S44" s="41">
        <f>+'[1]Serie 38'!S44</f>
        <v>53</v>
      </c>
      <c r="T44" s="41">
        <f>+'[1]Serie 38'!T44</f>
        <v>61</v>
      </c>
    </row>
    <row r="45" spans="1:20" s="8" customFormat="1" ht="30" customHeight="1">
      <c r="A45" s="35" t="str">
        <f>+'[1]Serie 38'!A45</f>
        <v>Javier Gutierrez Arias</v>
      </c>
      <c r="B45" s="26" t="str">
        <f>+'[1]Serie 38'!B45</f>
        <v>JGA 15008</v>
      </c>
      <c r="C45" s="26" t="str">
        <f>+'[1]Serie 38'!C45</f>
        <v>ES031007586021</v>
      </c>
      <c r="D45" s="27">
        <f>+'[1]Serie 38'!D45</f>
        <v>42276</v>
      </c>
      <c r="E45" s="26">
        <f>+'[1]Serie 38'!E45</f>
        <v>47</v>
      </c>
      <c r="F45" s="26">
        <f>+'[1]Serie 38'!F45</f>
        <v>479</v>
      </c>
      <c r="G45" s="26">
        <f>+'[1]Serie 38'!G45</f>
        <v>544</v>
      </c>
      <c r="H45" s="26">
        <f>+'[1]Serie 38'!H45</f>
        <v>578</v>
      </c>
      <c r="I45" s="26">
        <f>+'[1]Serie 38'!I45</f>
        <v>632</v>
      </c>
      <c r="J45" s="26">
        <f>+'[1]Serie 38'!J45</f>
        <v>668</v>
      </c>
      <c r="K45" s="28">
        <f>+'[1]Serie 38'!K45</f>
        <v>1.6875</v>
      </c>
      <c r="L45" s="28">
        <f>+'[1]Serie 38'!L45</f>
        <v>4.8630158730158728</v>
      </c>
      <c r="M45" s="44">
        <f>+'[1]Serie 38'!M45</f>
        <v>189</v>
      </c>
      <c r="N45" s="44">
        <f>+'[1]Serie 38'!N45</f>
        <v>47</v>
      </c>
      <c r="O45" s="44">
        <f>+'[1]Serie 38'!O45</f>
        <v>131</v>
      </c>
      <c r="P45" s="44">
        <f>+'[1]Serie 38'!P45</f>
        <v>139</v>
      </c>
      <c r="Q45" s="44">
        <f>+'[1]Serie 38'!Q45</f>
        <v>198</v>
      </c>
      <c r="R45" s="44">
        <f>+'[1]Serie 38'!R45</f>
        <v>182</v>
      </c>
      <c r="S45" s="44">
        <f>+'[1]Serie 38'!S45</f>
        <v>63</v>
      </c>
      <c r="T45" s="44">
        <f>+'[1]Serie 38'!T45</f>
        <v>64</v>
      </c>
    </row>
    <row r="46" spans="1:20" s="9" customFormat="1" ht="30" customHeight="1">
      <c r="A46" s="37" t="str">
        <f>+'[1]Serie 38'!A46</f>
        <v>Francisco Romero Iglesias</v>
      </c>
      <c r="B46" s="29" t="str">
        <f>+'[1]Serie 38'!B46</f>
        <v>RI 15025</v>
      </c>
      <c r="C46" s="29" t="str">
        <f>+'[1]Serie 38'!C46</f>
        <v>ES041007551525</v>
      </c>
      <c r="D46" s="30">
        <f>+'[1]Serie 38'!D46</f>
        <v>42283</v>
      </c>
      <c r="E46" s="29">
        <f>+'[1]Serie 38'!E46</f>
        <v>41</v>
      </c>
      <c r="F46" s="29">
        <f>+'[1]Serie 38'!F46</f>
        <v>426</v>
      </c>
      <c r="G46" s="29">
        <f>+'[1]Serie 38'!G46</f>
        <v>466</v>
      </c>
      <c r="H46" s="29">
        <f>+'[1]Serie 38'!H46</f>
        <v>510</v>
      </c>
      <c r="I46" s="29">
        <f>+'[1]Serie 38'!I46</f>
        <v>562</v>
      </c>
      <c r="J46" s="29">
        <f>+'[1]Serie 38'!J46</f>
        <v>578</v>
      </c>
      <c r="K46" s="31">
        <f>+'[1]Serie 38'!K46</f>
        <v>1.3571428571428572</v>
      </c>
      <c r="L46" s="31">
        <f>+'[1]Serie 38'!L46</f>
        <v>5.9270394736842107</v>
      </c>
      <c r="M46" s="41">
        <f>+'[1]Serie 38'!M46</f>
        <v>152</v>
      </c>
      <c r="N46" s="41">
        <f>+'[1]Serie 38'!N46</f>
        <v>32</v>
      </c>
      <c r="O46" s="41">
        <f>+'[1]Serie 38'!O46</f>
        <v>131</v>
      </c>
      <c r="P46" s="41">
        <f>+'[1]Serie 38'!P46</f>
        <v>142</v>
      </c>
      <c r="Q46" s="41">
        <f>+'[1]Serie 38'!Q46</f>
        <v>192</v>
      </c>
      <c r="R46" s="41">
        <f>+'[1]Serie 38'!R46</f>
        <v>187</v>
      </c>
      <c r="S46" s="41">
        <f>+'[1]Serie 38'!S46</f>
        <v>62</v>
      </c>
      <c r="T46" s="41">
        <f>+'[1]Serie 38'!T46</f>
        <v>62</v>
      </c>
    </row>
    <row r="47" spans="1:20" s="8" customFormat="1" ht="30" customHeight="1">
      <c r="A47" s="36" t="str">
        <f>+'[1]Serie 38'!A47</f>
        <v>Francisco Romero Iglesias</v>
      </c>
      <c r="B47" s="26" t="str">
        <f>+'[1]Serie 38'!B47</f>
        <v>RI 15031</v>
      </c>
      <c r="C47" s="26" t="str">
        <f>+'[1]Serie 38'!C47</f>
        <v>ES091007551531</v>
      </c>
      <c r="D47" s="27">
        <f>+'[1]Serie 38'!D47</f>
        <v>42292</v>
      </c>
      <c r="E47" s="26">
        <f>+'[1]Serie 38'!E47</f>
        <v>40</v>
      </c>
      <c r="F47" s="26">
        <f>+'[1]Serie 38'!F47</f>
        <v>398</v>
      </c>
      <c r="G47" s="26">
        <f>+'[1]Serie 38'!G47</f>
        <v>431</v>
      </c>
      <c r="H47" s="26">
        <f>+'[1]Serie 38'!H47</f>
        <v>479</v>
      </c>
      <c r="I47" s="26">
        <f>+'[1]Serie 38'!I47</f>
        <v>538</v>
      </c>
      <c r="J47" s="26">
        <f>+'[1]Serie 38'!J47</f>
        <v>588</v>
      </c>
      <c r="K47" s="28">
        <f>+'[1]Serie 38'!K47</f>
        <v>1.6964285714285714</v>
      </c>
      <c r="L47" s="28">
        <f>+'[1]Serie 38'!L47</f>
        <v>3.975421052631579</v>
      </c>
      <c r="M47" s="44">
        <f>+'[1]Serie 38'!M47</f>
        <v>190</v>
      </c>
      <c r="N47" s="44">
        <f>+'[1]Serie 38'!N47</f>
        <v>31</v>
      </c>
      <c r="O47" s="44">
        <f>+'[1]Serie 38'!O47</f>
        <v>135</v>
      </c>
      <c r="P47" s="44">
        <f>+'[1]Serie 38'!P47</f>
        <v>141</v>
      </c>
      <c r="Q47" s="44">
        <f>+'[1]Serie 38'!Q47</f>
        <v>191</v>
      </c>
      <c r="R47" s="44">
        <f>+'[1]Serie 38'!R47</f>
        <v>188</v>
      </c>
      <c r="S47" s="44">
        <f>+'[1]Serie 38'!S47</f>
        <v>61</v>
      </c>
      <c r="T47" s="44">
        <f>+'[1]Serie 38'!T47</f>
        <v>61</v>
      </c>
    </row>
    <row r="48" spans="1:20" s="9" customFormat="1" ht="30" customHeight="1">
      <c r="A48" s="33" t="str">
        <f>+'[1]Serie 38'!A48</f>
        <v xml:space="preserve">Antonio Toribio Martín </v>
      </c>
      <c r="B48" s="29" t="str">
        <f>+'[1]Serie 38'!B48</f>
        <v>TA 15009</v>
      </c>
      <c r="C48" s="29" t="str">
        <f>+'[1]Serie 38'!C48</f>
        <v>ES011008073436</v>
      </c>
      <c r="D48" s="30">
        <f>+'[1]Serie 38'!D48</f>
        <v>42305</v>
      </c>
      <c r="E48" s="29">
        <f>+'[1]Serie 38'!E48</f>
        <v>51</v>
      </c>
      <c r="F48" s="29">
        <f>+'[1]Serie 38'!F48</f>
        <v>427</v>
      </c>
      <c r="G48" s="29">
        <f>+'[1]Serie 38'!G48</f>
        <v>458</v>
      </c>
      <c r="H48" s="29">
        <f>+'[1]Serie 38'!H48</f>
        <v>526</v>
      </c>
      <c r="I48" s="29">
        <f>+'[1]Serie 38'!I48</f>
        <v>586</v>
      </c>
      <c r="J48" s="29">
        <f>+'[1]Serie 38'!J48</f>
        <v>626</v>
      </c>
      <c r="K48" s="31">
        <f>+'[1]Serie 38'!K48</f>
        <v>1.7767857142857142</v>
      </c>
      <c r="L48" s="31">
        <f>+'[1]Serie 38'!L48</f>
        <v>3.813819095477387</v>
      </c>
      <c r="M48" s="41">
        <f>+'[1]Serie 38'!M48</f>
        <v>199</v>
      </c>
      <c r="N48" s="41">
        <f>+'[1]Serie 38'!N48</f>
        <v>34</v>
      </c>
      <c r="O48" s="41">
        <f>+'[1]Serie 38'!O48</f>
        <v>132</v>
      </c>
      <c r="P48" s="41">
        <f>+'[1]Serie 38'!P48</f>
        <v>140</v>
      </c>
      <c r="Q48" s="41">
        <f>+'[1]Serie 38'!Q48</f>
        <v>200</v>
      </c>
      <c r="R48" s="41">
        <f>+'[1]Serie 38'!R48</f>
        <v>179</v>
      </c>
      <c r="S48" s="41">
        <f>+'[1]Serie 38'!S48</f>
        <v>61</v>
      </c>
      <c r="T48" s="41">
        <f>+'[1]Serie 38'!T48</f>
        <v>62</v>
      </c>
    </row>
    <row r="49" spans="1:21" s="8" customFormat="1" ht="30" customHeight="1">
      <c r="A49" s="35" t="str">
        <f>+'[1]Serie 38'!A49</f>
        <v xml:space="preserve">Antonio Toribio Martín </v>
      </c>
      <c r="B49" s="26" t="str">
        <f>+'[1]Serie 38'!B49</f>
        <v>TA 15010</v>
      </c>
      <c r="C49" s="26" t="str">
        <f>+'[1]Serie 38'!C49</f>
        <v>ES021008073437</v>
      </c>
      <c r="D49" s="27">
        <f>+'[1]Serie 38'!D49</f>
        <v>42299</v>
      </c>
      <c r="E49" s="26">
        <f>+'[1]Serie 38'!E49</f>
        <v>49</v>
      </c>
      <c r="F49" s="26">
        <f>+'[1]Serie 38'!F49</f>
        <v>409</v>
      </c>
      <c r="G49" s="26">
        <f>+'[1]Serie 38'!G49</f>
        <v>475</v>
      </c>
      <c r="H49" s="26">
        <f>+'[1]Serie 38'!H49</f>
        <v>522</v>
      </c>
      <c r="I49" s="26">
        <f>+'[1]Serie 38'!I49</f>
        <v>592</v>
      </c>
      <c r="J49" s="26">
        <f>+'[1]Serie 38'!J49</f>
        <v>640</v>
      </c>
      <c r="K49" s="28">
        <f>+'[1]Serie 38'!K49</f>
        <v>2.0625</v>
      </c>
      <c r="L49" s="28">
        <f>+'[1]Serie 38'!L49</f>
        <v>3.2875324675324675</v>
      </c>
      <c r="M49" s="44">
        <f>+'[1]Serie 38'!M49</f>
        <v>231</v>
      </c>
      <c r="N49" s="44">
        <f>+'[1]Serie 38'!N49</f>
        <v>36</v>
      </c>
      <c r="O49" s="44">
        <f>+'[1]Serie 38'!O49</f>
        <v>133</v>
      </c>
      <c r="P49" s="44">
        <f>+'[1]Serie 38'!P49</f>
        <v>139</v>
      </c>
      <c r="Q49" s="44">
        <f>+'[1]Serie 38'!Q49</f>
        <v>196</v>
      </c>
      <c r="R49" s="44">
        <f>+'[1]Serie 38'!R49</f>
        <v>188</v>
      </c>
      <c r="S49" s="44">
        <f>+'[1]Serie 38'!S49</f>
        <v>62</v>
      </c>
      <c r="T49" s="44">
        <f>+'[1]Serie 38'!T49</f>
        <v>63</v>
      </c>
      <c r="U49" s="25"/>
    </row>
    <row r="50" spans="1:21" s="9" customFormat="1" ht="30" customHeight="1">
      <c r="A50" s="37" t="str">
        <f>+'[1]Serie 38'!A50</f>
        <v>Juan Luis Muñoz Carrasco</v>
      </c>
      <c r="B50" s="29" t="str">
        <f>+'[1]Serie 38'!B50</f>
        <v>VH 15011</v>
      </c>
      <c r="C50" s="29" t="str">
        <f>+'[1]Serie 38'!C50</f>
        <v>ES041007834952</v>
      </c>
      <c r="D50" s="30">
        <f>+'[1]Serie 38'!D50</f>
        <v>42255</v>
      </c>
      <c r="E50" s="29">
        <f>+'[1]Serie 38'!E50</f>
        <v>44</v>
      </c>
      <c r="F50" s="29">
        <f>+'[1]Serie 38'!F50</f>
        <v>491</v>
      </c>
      <c r="G50" s="29">
        <f>+'[1]Serie 38'!G50</f>
        <v>530</v>
      </c>
      <c r="H50" s="29">
        <f>+'[1]Serie 38'!H50</f>
        <v>558</v>
      </c>
      <c r="I50" s="29">
        <f>+'[1]Serie 38'!I50</f>
        <v>598</v>
      </c>
      <c r="J50" s="29">
        <f>+'[1]Serie 38'!J50</f>
        <v>630</v>
      </c>
      <c r="K50" s="31">
        <f>+'[1]Serie 38'!K50</f>
        <v>1.2410714285714286</v>
      </c>
      <c r="L50" s="31">
        <f>+'[1]Serie 38'!L50</f>
        <v>6.5848920863309353</v>
      </c>
      <c r="M50" s="41">
        <f>+'[1]Serie 38'!M50</f>
        <v>139</v>
      </c>
      <c r="N50" s="41">
        <f>+'[1]Serie 38'!N50</f>
        <v>40</v>
      </c>
      <c r="O50" s="41">
        <f>+'[1]Serie 38'!O50</f>
        <v>140</v>
      </c>
      <c r="P50" s="41">
        <f>+'[1]Serie 38'!P50</f>
        <v>143</v>
      </c>
      <c r="Q50" s="41">
        <f>+'[1]Serie 38'!Q50</f>
        <v>201</v>
      </c>
      <c r="R50" s="41">
        <f>+'[1]Serie 38'!R50</f>
        <v>192</v>
      </c>
      <c r="S50" s="41">
        <f>+'[1]Serie 38'!S50</f>
        <v>59</v>
      </c>
      <c r="T50" s="41">
        <f>+'[1]Serie 38'!T50</f>
        <v>64</v>
      </c>
    </row>
    <row r="51" spans="1:21" s="8" customFormat="1" ht="30" customHeight="1">
      <c r="A51" s="36" t="str">
        <f>+'[1]Serie 38'!A51</f>
        <v>Juan Luis Muñoz Carrasco</v>
      </c>
      <c r="B51" s="26" t="str">
        <f>+'[1]Serie 38'!B51</f>
        <v>VH 15020</v>
      </c>
      <c r="C51" s="26" t="str">
        <f>+'[1]Serie 38'!C51</f>
        <v>ES041008013811</v>
      </c>
      <c r="D51" s="27">
        <f>+'[1]Serie 38'!D51</f>
        <v>42292</v>
      </c>
      <c r="E51" s="26">
        <f>+'[1]Serie 38'!E51</f>
        <v>45</v>
      </c>
      <c r="F51" s="26">
        <f>+'[1]Serie 38'!F51</f>
        <v>456</v>
      </c>
      <c r="G51" s="26">
        <f>+'[1]Serie 38'!G51</f>
        <v>497</v>
      </c>
      <c r="H51" s="26">
        <f>+'[1]Serie 38'!H51</f>
        <v>520</v>
      </c>
      <c r="I51" s="26">
        <f>+'[1]Serie 38'!I51</f>
        <v>572</v>
      </c>
      <c r="J51" s="26">
        <f>+'[1]Serie 38'!J51</f>
        <v>594</v>
      </c>
      <c r="K51" s="28">
        <f>+'[1]Serie 38'!K51</f>
        <v>1.2321428571428572</v>
      </c>
      <c r="L51" s="28">
        <f>+'[1]Serie 38'!L51</f>
        <v>6.5310144927536227</v>
      </c>
      <c r="M51" s="44">
        <f>+'[1]Serie 38'!M51</f>
        <v>138</v>
      </c>
      <c r="N51" s="44">
        <f>+'[1]Serie 38'!N51</f>
        <v>38</v>
      </c>
      <c r="O51" s="44">
        <f>+'[1]Serie 38'!O51</f>
        <v>126</v>
      </c>
      <c r="P51" s="44">
        <f>+'[1]Serie 38'!P51</f>
        <v>137</v>
      </c>
      <c r="Q51" s="44">
        <f>+'[1]Serie 38'!Q51</f>
        <v>197</v>
      </c>
      <c r="R51" s="44">
        <f>+'[1]Serie 38'!R51</f>
        <v>197</v>
      </c>
      <c r="S51" s="44">
        <f>+'[1]Serie 38'!S51</f>
        <v>58</v>
      </c>
      <c r="T51" s="44">
        <f>+'[1]Serie 38'!T51</f>
        <v>61</v>
      </c>
    </row>
    <row r="52" spans="1:21" s="9" customFormat="1" ht="30" customHeight="1">
      <c r="A52" s="37" t="str">
        <f>+'[1]Serie 38'!A52</f>
        <v>Juan Luis Muñoz Carrasco</v>
      </c>
      <c r="B52" s="29" t="str">
        <f>+'[1]Serie 38'!B52</f>
        <v>VH 15021</v>
      </c>
      <c r="C52" s="29" t="str">
        <f>+'[1]Serie 38'!C52</f>
        <v>ES051008013812</v>
      </c>
      <c r="D52" s="30">
        <f>+'[1]Serie 38'!D52</f>
        <v>42292</v>
      </c>
      <c r="E52" s="29">
        <f>+'[1]Serie 38'!E52</f>
        <v>46</v>
      </c>
      <c r="F52" s="29">
        <f>+'[1]Serie 38'!F52</f>
        <v>445</v>
      </c>
      <c r="G52" s="29">
        <f>+'[1]Serie 38'!G52</f>
        <v>486</v>
      </c>
      <c r="H52" s="29">
        <f>+'[1]Serie 38'!H52</f>
        <v>540</v>
      </c>
      <c r="I52" s="29">
        <f>+'[1]Serie 38'!I52</f>
        <v>580</v>
      </c>
      <c r="J52" s="29">
        <f>+'[1]Serie 38'!J52</f>
        <v>604</v>
      </c>
      <c r="K52" s="31">
        <f>+'[1]Serie 38'!K52</f>
        <v>1.4196428571428572</v>
      </c>
      <c r="L52" s="31">
        <f>+'[1]Serie 38'!L52</f>
        <v>5.649119496855346</v>
      </c>
      <c r="M52" s="41">
        <f>+'[1]Serie 38'!M52</f>
        <v>159</v>
      </c>
      <c r="N52" s="41">
        <f>+'[1]Serie 38'!N52</f>
        <v>39</v>
      </c>
      <c r="O52" s="41">
        <f>+'[1]Serie 38'!O52</f>
        <v>131</v>
      </c>
      <c r="P52" s="41">
        <f>+'[1]Serie 38'!P52</f>
        <v>140</v>
      </c>
      <c r="Q52" s="41">
        <f>+'[1]Serie 38'!Q52</f>
        <v>197</v>
      </c>
      <c r="R52" s="41">
        <f>+'[1]Serie 38'!R52</f>
        <v>187</v>
      </c>
      <c r="S52" s="41">
        <f>+'[1]Serie 38'!S52</f>
        <v>59</v>
      </c>
      <c r="T52" s="41">
        <f>+'[1]Serie 38'!T52</f>
        <v>62</v>
      </c>
    </row>
    <row r="53" spans="1:21" s="8" customFormat="1" ht="30" customHeight="1">
      <c r="A53" s="35" t="str">
        <f>+'[1]Serie 38'!A53</f>
        <v>Antonio J. Pérez Andrada</v>
      </c>
      <c r="B53" s="26" t="str">
        <f>+'[1]Serie 38'!B53</f>
        <v>XD 15034</v>
      </c>
      <c r="C53" s="26" t="str">
        <f>+'[1]Serie 38'!C53</f>
        <v>ES081007773396</v>
      </c>
      <c r="D53" s="27">
        <f>+'[1]Serie 38'!D53</f>
        <v>42277</v>
      </c>
      <c r="E53" s="26">
        <f>+'[1]Serie 38'!E53</f>
        <v>36</v>
      </c>
      <c r="F53" s="26">
        <f>+'[1]Serie 38'!F53</f>
        <v>380</v>
      </c>
      <c r="G53" s="26">
        <f>+'[1]Serie 38'!G53</f>
        <v>432</v>
      </c>
      <c r="H53" s="26">
        <f>+'[1]Serie 38'!H53</f>
        <v>471</v>
      </c>
      <c r="I53" s="26">
        <f>+'[1]Serie 38'!I53</f>
        <v>512</v>
      </c>
      <c r="J53" s="26">
        <f>+'[1]Serie 38'!J53</f>
        <v>550</v>
      </c>
      <c r="K53" s="28">
        <f>+'[1]Serie 38'!K53</f>
        <v>1.5178571428571428</v>
      </c>
      <c r="L53" s="28">
        <f>+'[1]Serie 38'!L53</f>
        <v>4.3821764705882353</v>
      </c>
      <c r="M53" s="44">
        <f>+'[1]Serie 38'!M53</f>
        <v>170</v>
      </c>
      <c r="N53" s="44">
        <f>+'[1]Serie 38'!N53</f>
        <v>37</v>
      </c>
      <c r="O53" s="44">
        <f>+'[1]Serie 38'!O53</f>
        <v>125</v>
      </c>
      <c r="P53" s="44">
        <f>+'[1]Serie 38'!P53</f>
        <v>134</v>
      </c>
      <c r="Q53" s="44">
        <f>+'[1]Serie 38'!Q53</f>
        <v>196</v>
      </c>
      <c r="R53" s="44">
        <f>+'[1]Serie 38'!R53</f>
        <v>190</v>
      </c>
      <c r="S53" s="44">
        <f>+'[1]Serie 38'!S53</f>
        <v>54</v>
      </c>
      <c r="T53" s="44">
        <f>+'[1]Serie 38'!T53</f>
        <v>62</v>
      </c>
    </row>
    <row r="54" spans="1:21" ht="27.75" customHeight="1">
      <c r="A54" s="56" t="s">
        <v>27</v>
      </c>
      <c r="B54" s="57"/>
      <c r="C54" s="57"/>
      <c r="D54" s="58"/>
      <c r="E54" s="21"/>
      <c r="F54" s="22">
        <f t="shared" ref="F54:K54" si="0">AVERAGE(F23:F53)</f>
        <v>438.25806451612902</v>
      </c>
      <c r="G54" s="22">
        <f t="shared" si="0"/>
        <v>486.93548387096774</v>
      </c>
      <c r="H54" s="22">
        <f t="shared" si="0"/>
        <v>529.35483870967744</v>
      </c>
      <c r="I54" s="22">
        <f t="shared" si="0"/>
        <v>578.64516129032256</v>
      </c>
      <c r="J54" s="22">
        <f t="shared" si="0"/>
        <v>616.90322580645159</v>
      </c>
      <c r="K54" s="23">
        <f t="shared" si="0"/>
        <v>1.5950460829493085</v>
      </c>
      <c r="L54" s="23">
        <f t="shared" ref="L54:T54" si="1">AVERAGE(L23:L53)</f>
        <v>4.7438232493006156</v>
      </c>
      <c r="M54" s="22">
        <f t="shared" si="1"/>
        <v>178.64516129032259</v>
      </c>
      <c r="N54" s="22">
        <f t="shared" si="1"/>
        <v>36.193548387096776</v>
      </c>
      <c r="O54" s="22">
        <f t="shared" si="1"/>
        <v>131.45161290322579</v>
      </c>
      <c r="P54" s="22">
        <f t="shared" si="1"/>
        <v>138.93548387096774</v>
      </c>
      <c r="Q54" s="22">
        <f t="shared" si="1"/>
        <v>198.25806451612902</v>
      </c>
      <c r="R54" s="22">
        <f t="shared" si="1"/>
        <v>188.29032258064515</v>
      </c>
      <c r="S54" s="22">
        <f t="shared" si="1"/>
        <v>60.451612903225808</v>
      </c>
      <c r="T54" s="22">
        <f t="shared" si="1"/>
        <v>62.29032258064516</v>
      </c>
    </row>
    <row r="58" spans="1:21">
      <c r="A58" s="45" t="s">
        <v>28</v>
      </c>
      <c r="F58" s="10"/>
      <c r="G58" s="10"/>
      <c r="H58" s="10"/>
    </row>
    <row r="59" spans="1:21">
      <c r="A59" s="45" t="s">
        <v>33</v>
      </c>
    </row>
    <row r="60" spans="1:21">
      <c r="A60" s="24" t="s">
        <v>31</v>
      </c>
    </row>
  </sheetData>
  <mergeCells count="22">
    <mergeCell ref="L21:L22"/>
    <mergeCell ref="T21:T22"/>
    <mergeCell ref="S21:S22"/>
    <mergeCell ref="R21:R22"/>
    <mergeCell ref="Q21:Q22"/>
    <mergeCell ref="P21:P22"/>
    <mergeCell ref="I13:N14"/>
    <mergeCell ref="N21:N22"/>
    <mergeCell ref="A54:D54"/>
    <mergeCell ref="O13:Q14"/>
    <mergeCell ref="O21:O22"/>
    <mergeCell ref="E13:H14"/>
    <mergeCell ref="M21:M22"/>
    <mergeCell ref="E20:M20"/>
    <mergeCell ref="N20:T20"/>
    <mergeCell ref="R13:T14"/>
    <mergeCell ref="A16:T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O13" r:id="rId5" display="../Mis documentos/Desktop/testaje.html"/>
    <hyperlink ref="R13" r:id="rId6" display="../Mis documentos/Desktop/eventos.html"/>
    <hyperlink ref="E18" r:id="rId7" display="http://www.limusinex.es/serie38/serie38.xlsx"/>
    <hyperlink ref="I18" r:id="rId8" display="http://www.limusinex.es/serie38/serie38.pdf"/>
    <hyperlink ref="A23" r:id="rId9" display="http://www.limusinex.es/ficha_ganaderos.html?id=5"/>
    <hyperlink ref="K24:K53" r:id="rId10" display="http://www.limusinex.es/ficha_animales_nuevo_simple.html?id=317"/>
    <hyperlink ref="A27" r:id="rId11" display="http://www.limusinex.es/ficha_ganaderos.html?id=20"/>
    <hyperlink ref="A29" r:id="rId12" display="http://www.limusinex.es/ficha_ganaderos.html?id=11"/>
    <hyperlink ref="A41" r:id="rId13" display="http://www.limusinex.es/ficha_ganaderos.html?id=24"/>
    <hyperlink ref="A47" r:id="rId14" display="http://www.limusinex.es/ficha_ganaderos.html?id=25"/>
    <hyperlink ref="A51" r:id="rId15" display="http://www.limusinex.es/ficha_ganaderos.html?id=10"/>
    <hyperlink ref="A28" r:id="rId16" display="http://www.limusinex.es/ficha_ganaderos.html?id=20"/>
    <hyperlink ref="A30" r:id="rId17" display="http://www.limusinex.es/ficha_ganaderos.html?id=11"/>
    <hyperlink ref="A40" r:id="rId18" display="http://www.limusinex.es/ficha_ganaderos.html?id=24"/>
    <hyperlink ref="A46" r:id="rId19" display="http://www.limusinex.es/ficha_ganaderos.html?id=25"/>
    <hyperlink ref="A50" r:id="rId20" display="http://www.limusinex.es/ficha_ganaderos.html?id=10"/>
    <hyperlink ref="A52" r:id="rId21" display="http://www.limusinex.es/ficha_ganaderos.html?id=10"/>
    <hyperlink ref="B24" r:id="rId22" display="http://www.limusinex.es/ficha_ganaderos.html?id=5"/>
    <hyperlink ref="C24:T24" r:id="rId23" display="http://www.limusinex.es/ficha_ganaderos.html?id=5"/>
    <hyperlink ref="K26" r:id="rId24" display="http://www.limusinex.es/ficha_animales_nuevo_simple.html?id=317"/>
    <hyperlink ref="K28" r:id="rId25" display="http://www.limusinex.es/ficha_animales_nuevo_simple.html?id=317"/>
    <hyperlink ref="K30" r:id="rId26" display="http://www.limusinex.es/ficha_animales_nuevo_simple.html?id=317"/>
    <hyperlink ref="K34" r:id="rId27" display="http://www.limusinex.es/ficha_animales_nuevo_simple.html?id=317"/>
    <hyperlink ref="K36" r:id="rId28" display="http://www.limusinex.es/ficha_animales_nuevo_simple.html?id=317"/>
    <hyperlink ref="K38" r:id="rId29" display="http://www.limusinex.es/ficha_animales_nuevo_simple.html?id=317"/>
    <hyperlink ref="K40" r:id="rId30" display="http://www.limusinex.es/ficha_animales_nuevo_simple.html?id=317"/>
    <hyperlink ref="K42" r:id="rId31" display="http://www.limusinex.es/ficha_animales_nuevo_simple.html?id=317"/>
    <hyperlink ref="K44" r:id="rId32" display="http://www.limusinex.es/ficha_animales_nuevo_simple.html?id=317"/>
    <hyperlink ref="K46" r:id="rId33" display="http://www.limusinex.es/ficha_animales_nuevo_simple.html?id=317"/>
    <hyperlink ref="K48" r:id="rId34" display="http://www.limusinex.es/ficha_animales_nuevo_simple.html?id=317"/>
    <hyperlink ref="K50" r:id="rId35" display="http://www.limusinex.es/ficha_animales_nuevo_simple.html?id=317"/>
    <hyperlink ref="K52" r:id="rId36" display="http://www.limusinex.es/ficha_animales_nuevo_simple.html?id=317"/>
    <hyperlink ref="B25" r:id="rId37" display="http://www.limusinex.es/ficha_ganaderos.html?id=5"/>
    <hyperlink ref="B27" r:id="rId38" display="http://www.limusinex.es/ficha_ganaderos.html?id=5"/>
    <hyperlink ref="B29" r:id="rId39" display="http://www.limusinex.es/ficha_ganaderos.html?id=5"/>
    <hyperlink ref="B31" r:id="rId40" display="http://www.limusinex.es/ficha_ganaderos.html?id=5"/>
    <hyperlink ref="B33" r:id="rId41" display="http://www.limusinex.es/ficha_ganaderos.html?id=5"/>
    <hyperlink ref="B35" r:id="rId42" display="http://www.limusinex.es/ficha_animales_nuevo.html?id=329"/>
    <hyperlink ref="B37" r:id="rId43" display="http://www.limusinex.es/ficha_ganaderos.html?id=5"/>
    <hyperlink ref="B39" r:id="rId44" display="http://www.limusinex.es/ficha_ganaderos.html?id=5"/>
    <hyperlink ref="B41" r:id="rId45" display="http://www.limusinex.es/ficha_ganaderos.html?id=5"/>
    <hyperlink ref="B43" r:id="rId46" display="http://www.limusinex.es/ficha_ganaderos.html?id=5"/>
    <hyperlink ref="B45" r:id="rId47" display="http://www.limusinex.es/ficha_ganaderos.html?id=5"/>
    <hyperlink ref="B47" r:id="rId48" display="http://www.limusinex.es/ficha_ganaderos.html?id=5"/>
    <hyperlink ref="B49" r:id="rId49" display="http://www.limusinex.es/ficha_ganaderos.html?id=5"/>
    <hyperlink ref="B51" r:id="rId50" display="http://www.limusinex.es/ficha_ganaderos.html?id=5"/>
    <hyperlink ref="B53" r:id="rId51" display="http://www.limusinex.es/ficha_ganaderos.html?id=5"/>
    <hyperlink ref="C25:T25" r:id="rId52" display="http://www.limusinex.es/ficha_ganaderos.html?id=5"/>
    <hyperlink ref="C27:T27" r:id="rId53" display="http://www.limusinex.es/ficha_ganaderos.html?id=5"/>
    <hyperlink ref="C29:T29" r:id="rId54" display="http://www.limusinex.es/ficha_ganaderos.html?id=5"/>
    <hyperlink ref="C31:T31" r:id="rId55" display="http://www.limusinex.es/ficha_ganaderos.html?id=5"/>
    <hyperlink ref="C33:T33" r:id="rId56" display="http://www.limusinex.es/ficha_ganaderos.html?id=5"/>
    <hyperlink ref="C35:T35" r:id="rId57" display="http://www.limusinex.es/ficha_ganaderos.html?id=5"/>
    <hyperlink ref="C37:T37" r:id="rId58" display="http://www.limusinex.es/ficha_ganaderos.html?id=5"/>
    <hyperlink ref="C39:T39" r:id="rId59" display="http://www.limusinex.es/ficha_ganaderos.html?id=5"/>
    <hyperlink ref="C41:T41" r:id="rId60" display="http://www.limusinex.es/ficha_ganaderos.html?id=5"/>
    <hyperlink ref="C43:T43" r:id="rId61" display="http://www.limusinex.es/ficha_ganaderos.html?id=5"/>
    <hyperlink ref="C45:T45" r:id="rId62" display="http://www.limusinex.es/ficha_ganaderos.html?id=5"/>
    <hyperlink ref="C47:T47" r:id="rId63" display="http://www.limusinex.es/ficha_ganaderos.html?id=5"/>
    <hyperlink ref="C49:T49" r:id="rId64" display="http://www.limusinex.es/ficha_ganaderos.html?id=5"/>
    <hyperlink ref="C51:T51" r:id="rId65" display="http://www.limusinex.es/ficha_ganaderos.html?id=5"/>
    <hyperlink ref="C53:T53" r:id="rId66" display="http://www.limusinex.es/ficha_ganaderos.html?id=5"/>
    <hyperlink ref="B26" r:id="rId67" display="http://www.limusinex.es/ficha_ganaderos.html?id=5"/>
    <hyperlink ref="B28" r:id="rId68" display="http://www.limusinex.es/ficha_ganaderos.html?id=5"/>
    <hyperlink ref="B30" r:id="rId69" display="http://www.limusinex.es/ficha_ganaderos.html?id=5"/>
    <hyperlink ref="B34" r:id="rId70" display="http://www.limusinex.es/ficha_ganaderos.html?id=5"/>
    <hyperlink ref="B36" r:id="rId71" display="http://www.limusinex.es/ficha_ganaderos.html?id=5"/>
    <hyperlink ref="B38" r:id="rId72" display="http://www.limusinex.es/ficha_ganaderos.html?id=5"/>
    <hyperlink ref="B40" r:id="rId73" display="http://www.limusinex.es/ficha_ganaderos.html?id=5"/>
    <hyperlink ref="B42" r:id="rId74" display="http://www.limusinex.es/ficha_ganaderos.html?id=5"/>
    <hyperlink ref="B44" r:id="rId75" display="http://www.limusinex.es/ficha_ganaderos.html?id=5"/>
    <hyperlink ref="B46" r:id="rId76" display="http://www.limusinex.es/ficha_ganaderos.html?id=5"/>
    <hyperlink ref="B48" r:id="rId77" display="http://www.limusinex.es/ficha_ganaderos.html?id=5"/>
    <hyperlink ref="B50" r:id="rId78" display="http://www.limusinex.es/ficha_ganaderos.html?id=5"/>
    <hyperlink ref="B52" r:id="rId79" display="http://www.limusinex.es/ficha_ganaderos.html?id=5"/>
    <hyperlink ref="C26:T26" r:id="rId80" display="http://www.limusinex.es/ficha_ganaderos.html?id=5"/>
    <hyperlink ref="C28:T28" r:id="rId81" display="http://www.limusinex.es/ficha_ganaderos.html?id=5"/>
    <hyperlink ref="C30:T30" r:id="rId82" display="http://www.limusinex.es/ficha_ganaderos.html?id=5"/>
    <hyperlink ref="C34:T34" r:id="rId83" display="http://www.limusinex.es/ficha_ganaderos.html?id=5"/>
    <hyperlink ref="C36:T36" r:id="rId84" display="http://www.limusinex.es/ficha_ganaderos.html?id=5"/>
    <hyperlink ref="C38:T38" r:id="rId85" display="http://www.limusinex.es/ficha_ganaderos.html?id=5"/>
    <hyperlink ref="C40:T40" r:id="rId86" display="http://www.limusinex.es/ficha_ganaderos.html?id=5"/>
    <hyperlink ref="C42:T42" r:id="rId87" display="http://www.limusinex.es/ficha_ganaderos.html?id=5"/>
    <hyperlink ref="C44:T44" r:id="rId88" display="http://www.limusinex.es/ficha_ganaderos.html?id=5"/>
    <hyperlink ref="C46:T46" r:id="rId89" display="http://www.limusinex.es/ficha_ganaderos.html?id=5"/>
    <hyperlink ref="C48:T48" r:id="rId90" display="http://www.limusinex.es/ficha_ganaderos.html?id=5"/>
    <hyperlink ref="C50:T50" r:id="rId91" display="http://www.limusinex.es/ficha_ganaderos.html?id=5"/>
    <hyperlink ref="C52:T52" r:id="rId92" display="http://www.limusinex.es/ficha_ganaderos.html?id=5"/>
    <hyperlink ref="A13:B14" r:id="rId93" display="Inicio"/>
    <hyperlink ref="C13:D14" r:id="rId94" display="La Raza"/>
    <hyperlink ref="E13:H14" r:id="rId95" display="Asociación"/>
    <hyperlink ref="I13:N14" r:id="rId96" display="Ganaderos "/>
    <hyperlink ref="O13:Q14" r:id="rId97" display="Testajes"/>
    <hyperlink ref="R13:T14" r:id="rId98" display="Eventos "/>
    <hyperlink ref="B23" r:id="rId99" display="http://www.limusinex.es/ficha_ganaderos.html?id=5"/>
    <hyperlink ref="B24:T24" r:id="rId100" display="http://www.limusinex.es/ficha_animales_nuevo.html?id=318"/>
    <hyperlink ref="B25:T25" r:id="rId101" display="http://www.limusinex.es/ficha_animales_nuevo.html?id=319"/>
    <hyperlink ref="B26:T26" r:id="rId102" display="http://www.limusinex.es/ficha_animales_nuevo.html?id=320"/>
    <hyperlink ref="B27:T27" r:id="rId103" display="http://www.limusinex.es/ficha_animales_nuevo.html?id=321"/>
    <hyperlink ref="B28:T28" r:id="rId104" display="http://www.limusinex.es/ficha_animales_nuevo.html?id=322"/>
    <hyperlink ref="B29:T29" r:id="rId105" display="http://www.limusinex.es/ficha_animales_nuevo.html?id=323"/>
    <hyperlink ref="B30:T30" r:id="rId106" display="http://www.limusinex.es/ficha_animales_nuevo.html?id=324"/>
    <hyperlink ref="B31:T31" r:id="rId107" display="http://www.limusinex.es/ficha_animales_nuevo.html?id=325"/>
    <hyperlink ref="B34:T34" r:id="rId108" display="http://www.limusinex.es/ficha_animales_nuevo.html?id=328"/>
    <hyperlink ref="B35:T35" r:id="rId109" display="http://www.limusinex.es/ficha_animales_nuevo.html?id=329"/>
    <hyperlink ref="B36:T36" r:id="rId110" display="http://www.limusinex.es/ficha_animales_nuevo.html?id=330"/>
    <hyperlink ref="B33:T33" r:id="rId111" display="http://www.limusinex.es/ficha_animales_nuevo.html?id=327"/>
    <hyperlink ref="B37:T37" r:id="rId112" display="http://www.limusinex.es/ficha_animales_nuevo.html?id=331"/>
    <hyperlink ref="B38:T38" r:id="rId113" display="http://www.limusinex.es/ficha_animales_nuevo.html?id=332"/>
    <hyperlink ref="B39:T39" r:id="rId114" display="http://www.limusinex.es/ficha_animales_nuevo.html?id=333"/>
    <hyperlink ref="B40:T40" r:id="rId115" display="http://www.limusinex.es/ficha_animales_nuevo.html?id=334"/>
    <hyperlink ref="B41:T41" r:id="rId116" display="http://www.limusinex.es/ficha_animales_nuevo.html?id=335"/>
    <hyperlink ref="B42:T42" r:id="rId117" display="http://www.limusinex.es/ficha_animales_nuevo.html?id=336"/>
    <hyperlink ref="B43:T43" r:id="rId118" display="http://www.limusinex.es/ficha_animales_nuevo.html?id=337"/>
    <hyperlink ref="B44:T44" r:id="rId119" display="http://www.limusinex.es/ficha_animales_nuevo.html?id=338"/>
    <hyperlink ref="B45:T45" r:id="rId120" display="http://www.limusinex.es/ficha_animales_nuevo.html?id=339"/>
    <hyperlink ref="B46:T46" r:id="rId121" display="http://www.limusinex.es/ficha_animales_nuevo.html?id=340"/>
    <hyperlink ref="B47:T47" r:id="rId122" display="http://www.limusinex.es/ficha_animales_nuevo.html?id=341"/>
    <hyperlink ref="B48:T48" r:id="rId123" display="http://www.limusinex.es/ficha_animales_nuevo.html?id=342"/>
    <hyperlink ref="B49:U49" r:id="rId124" display="http://www.limusinex.es/ficha_animales_nuevo.html?id=343"/>
    <hyperlink ref="B50:T50" r:id="rId125" display="http://www.limusinex.es/ficha_animales_nuevo.html?id=344"/>
    <hyperlink ref="B51:T51" r:id="rId126" display="http://www.limusinex.es/ficha_animales_nuevo.html?id=345"/>
    <hyperlink ref="B52:T52" r:id="rId127" display="http://www.limusinex.es/ficha_animales_nuevo.html?id=346"/>
    <hyperlink ref="B53:T53" r:id="rId128" display="http://www.limusinex.es/ficha_animales_nuevo.html?id=347"/>
    <hyperlink ref="A31" r:id="rId129" display="http://www.limusinex.es/ficha_ganaderos.html?id=11"/>
    <hyperlink ref="A32" r:id="rId130" display="http://www.limusinex.es/ficha_ganaderos.html?id=11"/>
    <hyperlink ref="L24:L53" r:id="rId131" display="http://www.limusinex.es/ficha_animales_nuevo_simple.html?id=317"/>
    <hyperlink ref="L24" r:id="rId132" display="http://www.limusinex.es/ficha_animales_nuevo.html?id=318"/>
    <hyperlink ref="L26" r:id="rId133" display="http://www.limusinex.es/ficha_animales_nuevo.html?id=320"/>
    <hyperlink ref="L28" r:id="rId134" display="http://www.limusinex.es/ficha_animales_nuevo.html?id=322"/>
    <hyperlink ref="L30" r:id="rId135" display="http://www.limusinex.es/ficha_animales_nuevo.html?id=324"/>
    <hyperlink ref="L34" r:id="rId136" display="http://www.limusinex.es/ficha_animales_nuevo.html?id=328"/>
    <hyperlink ref="L36" r:id="rId137" display="http://www.limusinex.es/ficha_animales_nuevo.html?id=330"/>
    <hyperlink ref="L38" r:id="rId138" display="http://www.limusinex.es/ficha_animales_nuevo.html?id=332"/>
    <hyperlink ref="L40" r:id="rId139" display="http://www.limusinex.es/ficha_animales_nuevo.html?id=334"/>
    <hyperlink ref="L42" r:id="rId140" display="http://www.limusinex.es/ficha_animales_nuevo.html?id=336"/>
    <hyperlink ref="L44" r:id="rId141" display="http://www.limusinex.es/ficha_animales_nuevo.html?id=338"/>
    <hyperlink ref="L46" r:id="rId142" display="http://www.limusinex.es/ficha_animales_nuevo.html?id=340"/>
    <hyperlink ref="L48" r:id="rId143" display="http://www.limusinex.es/ficha_animales_nuevo.html?id=342"/>
    <hyperlink ref="L50" r:id="rId144" display="http://www.limusinex.es/ficha_animales_nuevo.html?id=344"/>
    <hyperlink ref="L52" r:id="rId145" display="http://www.limusinex.es/ficha_animales_nuevo.html?id=346"/>
    <hyperlink ref="L25" r:id="rId146" display="http://www.limusinex.es/ficha_animales_nuevo.html?id=319"/>
    <hyperlink ref="L27" r:id="rId147" display="http://www.limusinex.es/ficha_animales_nuevo.html?id=321"/>
    <hyperlink ref="L29" r:id="rId148" display="http://www.limusinex.es/ficha_animales_nuevo.html?id=323"/>
    <hyperlink ref="L31" r:id="rId149" display="http://www.limusinex.es/ficha_animales_nuevo.html?id=325"/>
    <hyperlink ref="L33" r:id="rId150" display="http://www.limusinex.es/ficha_animales_nuevo.html?id=327"/>
    <hyperlink ref="L35" r:id="rId151" display="http://www.limusinex.es/ficha_animales_nuevo.html?id=329"/>
    <hyperlink ref="L37" r:id="rId152" display="http://www.limusinex.es/ficha_animales_nuevo.html?id=331"/>
    <hyperlink ref="L39" r:id="rId153" display="http://www.limusinex.es/ficha_animales_nuevo.html?id=333"/>
    <hyperlink ref="L41" r:id="rId154" display="http://www.limusinex.es/ficha_animales_nuevo.html?id=335"/>
    <hyperlink ref="L43" r:id="rId155" display="http://www.limusinex.es/ficha_animales_nuevo.html?id=337"/>
    <hyperlink ref="L45" r:id="rId156" display="http://www.limusinex.es/ficha_animales_nuevo.html?id=339"/>
    <hyperlink ref="L47" r:id="rId157" display="http://www.limusinex.es/ficha_animales_nuevo.html?id=341"/>
    <hyperlink ref="L49" r:id="rId158" display="http://www.limusinex.es/ficha_animales_nuevo.html?id=343"/>
    <hyperlink ref="L51" r:id="rId159" display="http://www.limusinex.es/ficha_animales_nuevo.html?id=345"/>
    <hyperlink ref="L53" r:id="rId160" display="http://www.limusinex.es/ficha_animales_nuevo.html?id=347"/>
    <hyperlink ref="L32:L33" r:id="rId161" display="http://www.limusinex.es/ficha_animales_nuevo_simple.html?id=327"/>
    <hyperlink ref="M24" r:id="rId162" display="http://www.limusinex.es/ficha_animales_nuevo.html?id=318"/>
    <hyperlink ref="N24" r:id="rId163" display="http://www.limusinex.es/ficha_animales_nuevo.html?id=318"/>
    <hyperlink ref="O24" r:id="rId164" display="http://www.limusinex.es/ficha_animales_nuevo.html?id=318"/>
    <hyperlink ref="P24" r:id="rId165" display="http://www.limusinex.es/ficha_animales_nuevo.html?id=318"/>
    <hyperlink ref="Q24" r:id="rId166" display="http://www.limusinex.es/ficha_animales_nuevo.html?id=318"/>
    <hyperlink ref="R24" r:id="rId167" display="http://www.limusinex.es/ficha_animales_nuevo.html?id=318"/>
    <hyperlink ref="S24" r:id="rId168" display="http://www.limusinex.es/ficha_animales_nuevo.html?id=318"/>
    <hyperlink ref="T24" r:id="rId169" display="http://www.limusinex.es/ficha_animales_nuevo.html?id=318"/>
    <hyperlink ref="M25" r:id="rId170" display="http://www.limusinex.es/ficha_animales_nuevo.html?id=319"/>
    <hyperlink ref="N25" r:id="rId171" display="http://www.limusinex.es/ficha_animales_nuevo.html?id=319"/>
    <hyperlink ref="O25" r:id="rId172" display="http://www.limusinex.es/ficha_animales_nuevo.html?id=319"/>
    <hyperlink ref="P25" r:id="rId173" display="http://www.limusinex.es/ficha_animales_nuevo.html?id=319"/>
    <hyperlink ref="Q25" r:id="rId174" display="http://www.limusinex.es/ficha_animales_nuevo.html?id=319"/>
    <hyperlink ref="R25" r:id="rId175" display="http://www.limusinex.es/ficha_animales_nuevo.html?id=319"/>
    <hyperlink ref="S25" r:id="rId176" display="http://www.limusinex.es/ficha_animales_nuevo.html?id=319"/>
    <hyperlink ref="T25" r:id="rId177" display="http://www.limusinex.es/ficha_animales_nuevo.html?id=319"/>
    <hyperlink ref="M27" r:id="rId178" display="http://www.limusinex.es/ficha_animales_nuevo.html?id=321"/>
    <hyperlink ref="N27" r:id="rId179" display="http://www.limusinex.es/ficha_animales_nuevo.html?id=321"/>
    <hyperlink ref="O27" r:id="rId180" display="http://www.limusinex.es/ficha_animales_nuevo.html?id=321"/>
    <hyperlink ref="P27" r:id="rId181" display="http://www.limusinex.es/ficha_animales_nuevo.html?id=321"/>
    <hyperlink ref="Q27" r:id="rId182" display="http://www.limusinex.es/ficha_animales_nuevo.html?id=321"/>
    <hyperlink ref="R27" r:id="rId183" display="http://www.limusinex.es/ficha_animales_nuevo.html?id=321"/>
    <hyperlink ref="S27" r:id="rId184" display="http://www.limusinex.es/ficha_animales_nuevo.html?id=321"/>
    <hyperlink ref="T27" r:id="rId185" display="http://www.limusinex.es/ficha_animales_nuevo.html?id=321"/>
    <hyperlink ref="M29" r:id="rId186" display="http://www.limusinex.es/ficha_animales_nuevo.html?id=323"/>
    <hyperlink ref="N29" r:id="rId187" display="http://www.limusinex.es/ficha_animales_nuevo.html?id=323"/>
    <hyperlink ref="O29" r:id="rId188" display="http://www.limusinex.es/ficha_animales_nuevo.html?id=323"/>
    <hyperlink ref="P29" r:id="rId189" display="http://www.limusinex.es/ficha_animales_nuevo.html?id=323"/>
    <hyperlink ref="Q29" r:id="rId190" display="http://www.limusinex.es/ficha_animales_nuevo.html?id=323"/>
    <hyperlink ref="R29" r:id="rId191" display="http://www.limusinex.es/ficha_animales_nuevo.html?id=323"/>
    <hyperlink ref="S29" r:id="rId192" display="http://www.limusinex.es/ficha_animales_nuevo.html?id=323"/>
    <hyperlink ref="T29" r:id="rId193" display="http://www.limusinex.es/ficha_animales_nuevo.html?id=323"/>
    <hyperlink ref="M31" r:id="rId194" display="http://www.limusinex.es/ficha_animales_nuevo.html?id=325"/>
    <hyperlink ref="N31" r:id="rId195" display="http://www.limusinex.es/ficha_animales_nuevo.html?id=325"/>
    <hyperlink ref="O31" r:id="rId196" display="http://www.limusinex.es/ficha_animales_nuevo.html?id=325"/>
    <hyperlink ref="P31" r:id="rId197" display="http://www.limusinex.es/ficha_animales_nuevo.html?id=325"/>
    <hyperlink ref="Q31" r:id="rId198" display="http://www.limusinex.es/ficha_animales_nuevo.html?id=325"/>
    <hyperlink ref="R31" r:id="rId199" display="http://www.limusinex.es/ficha_animales_nuevo.html?id=325"/>
    <hyperlink ref="S31" r:id="rId200" display="http://www.limusinex.es/ficha_animales_nuevo.html?id=325"/>
    <hyperlink ref="T31" r:id="rId201" display="http://www.limusinex.es/ficha_animales_nuevo.html?id=325"/>
    <hyperlink ref="M33" r:id="rId202" display="http://www.limusinex.es/ficha_animales_nuevo.html?id=327"/>
    <hyperlink ref="N33" r:id="rId203" display="http://www.limusinex.es/ficha_animales_nuevo.html?id=327"/>
    <hyperlink ref="O33" r:id="rId204" display="http://www.limusinex.es/ficha_animales_nuevo.html?id=327"/>
    <hyperlink ref="P33" r:id="rId205" display="http://www.limusinex.es/ficha_animales_nuevo.html?id=327"/>
    <hyperlink ref="Q33" r:id="rId206" display="http://www.limusinex.es/ficha_animales_nuevo.html?id=327"/>
    <hyperlink ref="R33" r:id="rId207" display="http://www.limusinex.es/ficha_animales_nuevo.html?id=327"/>
    <hyperlink ref="S33" r:id="rId208" display="http://www.limusinex.es/ficha_animales_nuevo.html?id=327"/>
    <hyperlink ref="T33" r:id="rId209" display="http://www.limusinex.es/ficha_animales_nuevo.html?id=327"/>
    <hyperlink ref="M35" r:id="rId210" display="http://www.limusinex.es/ficha_animales_nuevo.html?id=329"/>
    <hyperlink ref="N35" r:id="rId211" display="http://www.limusinex.es/ficha_animales_nuevo.html?id=329"/>
    <hyperlink ref="O35" r:id="rId212" display="http://www.limusinex.es/ficha_animales_nuevo.html?id=329"/>
    <hyperlink ref="P35" r:id="rId213" display="http://www.limusinex.es/ficha_animales_nuevo.html?id=329"/>
    <hyperlink ref="Q35" r:id="rId214" display="http://www.limusinex.es/ficha_animales_nuevo.html?id=329"/>
    <hyperlink ref="R35" r:id="rId215" display="http://www.limusinex.es/ficha_animales_nuevo.html?id=329"/>
    <hyperlink ref="S35" r:id="rId216" display="http://www.limusinex.es/ficha_animales_nuevo.html?id=329"/>
    <hyperlink ref="T35" r:id="rId217" display="http://www.limusinex.es/ficha_animales_nuevo.html?id=329"/>
    <hyperlink ref="M37" r:id="rId218" display="http://www.limusinex.es/ficha_animales_nuevo.html?id=331"/>
    <hyperlink ref="N37" r:id="rId219" display="http://www.limusinex.es/ficha_animales_nuevo.html?id=331"/>
    <hyperlink ref="O37" r:id="rId220" display="http://www.limusinex.es/ficha_animales_nuevo.html?id=331"/>
    <hyperlink ref="P37" r:id="rId221" display="http://www.limusinex.es/ficha_animales_nuevo.html?id=331"/>
    <hyperlink ref="Q37" r:id="rId222" display="http://www.limusinex.es/ficha_animales_nuevo.html?id=331"/>
    <hyperlink ref="R37" r:id="rId223" display="http://www.limusinex.es/ficha_animales_nuevo.html?id=331"/>
    <hyperlink ref="S37" r:id="rId224" display="http://www.limusinex.es/ficha_animales_nuevo.html?id=331"/>
    <hyperlink ref="T37" r:id="rId225" display="http://www.limusinex.es/ficha_animales_nuevo.html?id=331"/>
    <hyperlink ref="M39" r:id="rId226" display="http://www.limusinex.es/ficha_animales_nuevo.html?id=333"/>
    <hyperlink ref="N39" r:id="rId227" display="http://www.limusinex.es/ficha_animales_nuevo.html?id=333"/>
    <hyperlink ref="O39" r:id="rId228" display="http://www.limusinex.es/ficha_animales_nuevo.html?id=333"/>
    <hyperlink ref="P39" r:id="rId229" display="http://www.limusinex.es/ficha_animales_nuevo.html?id=333"/>
    <hyperlink ref="Q39" r:id="rId230" display="http://www.limusinex.es/ficha_animales_nuevo.html?id=333"/>
    <hyperlink ref="R39" r:id="rId231" display="http://www.limusinex.es/ficha_animales_nuevo.html?id=333"/>
    <hyperlink ref="S39" r:id="rId232" display="http://www.limusinex.es/ficha_animales_nuevo.html?id=333"/>
    <hyperlink ref="T39" r:id="rId233" display="http://www.limusinex.es/ficha_animales_nuevo.html?id=333"/>
    <hyperlink ref="M41" r:id="rId234" display="http://www.limusinex.es/ficha_animales_nuevo.html?id=335"/>
    <hyperlink ref="N41" r:id="rId235" display="http://www.limusinex.es/ficha_animales_nuevo.html?id=335"/>
    <hyperlink ref="O41" r:id="rId236" display="http://www.limusinex.es/ficha_animales_nuevo.html?id=335"/>
    <hyperlink ref="P41" r:id="rId237" display="http://www.limusinex.es/ficha_animales_nuevo.html?id=335"/>
    <hyperlink ref="Q41" r:id="rId238" display="http://www.limusinex.es/ficha_animales_nuevo.html?id=335"/>
    <hyperlink ref="R41" r:id="rId239" display="http://www.limusinex.es/ficha_animales_nuevo.html?id=335"/>
    <hyperlink ref="S41" r:id="rId240" display="http://www.limusinex.es/ficha_animales_nuevo.html?id=335"/>
    <hyperlink ref="T41" r:id="rId241" display="http://www.limusinex.es/ficha_animales_nuevo.html?id=335"/>
    <hyperlink ref="M43" r:id="rId242" display="http://www.limusinex.es/ficha_animales_nuevo.html?id=337"/>
    <hyperlink ref="N43" r:id="rId243" display="http://www.limusinex.es/ficha_animales_nuevo.html?id=337"/>
    <hyperlink ref="O43" r:id="rId244" display="http://www.limusinex.es/ficha_animales_nuevo.html?id=337"/>
    <hyperlink ref="P43" r:id="rId245" display="http://www.limusinex.es/ficha_animales_nuevo.html?id=337"/>
    <hyperlink ref="Q43" r:id="rId246" display="http://www.limusinex.es/ficha_animales_nuevo.html?id=337"/>
    <hyperlink ref="R43" r:id="rId247" display="http://www.limusinex.es/ficha_animales_nuevo.html?id=337"/>
    <hyperlink ref="S43" r:id="rId248" display="http://www.limusinex.es/ficha_animales_nuevo.html?id=337"/>
    <hyperlink ref="T43" r:id="rId249" display="http://www.limusinex.es/ficha_animales_nuevo.html?id=337"/>
    <hyperlink ref="M45" r:id="rId250" display="http://www.limusinex.es/ficha_animales_nuevo.html?id=339"/>
    <hyperlink ref="N45" r:id="rId251" display="http://www.limusinex.es/ficha_animales_nuevo.html?id=339"/>
    <hyperlink ref="O45" r:id="rId252" display="http://www.limusinex.es/ficha_animales_nuevo.html?id=339"/>
    <hyperlink ref="P45" r:id="rId253" display="http://www.limusinex.es/ficha_animales_nuevo.html?id=339"/>
    <hyperlink ref="Q45" r:id="rId254" display="http://www.limusinex.es/ficha_animales_nuevo.html?id=339"/>
    <hyperlink ref="R45" r:id="rId255" display="http://www.limusinex.es/ficha_animales_nuevo.html?id=339"/>
    <hyperlink ref="S45" r:id="rId256" display="http://www.limusinex.es/ficha_animales_nuevo.html?id=339"/>
    <hyperlink ref="T45" r:id="rId257" display="http://www.limusinex.es/ficha_animales_nuevo.html?id=339"/>
    <hyperlink ref="M47" r:id="rId258" display="http://www.limusinex.es/ficha_animales_nuevo.html?id=341"/>
    <hyperlink ref="N47" r:id="rId259" display="http://www.limusinex.es/ficha_animales_nuevo.html?id=341"/>
    <hyperlink ref="O47" r:id="rId260" display="http://www.limusinex.es/ficha_animales_nuevo.html?id=341"/>
    <hyperlink ref="P47" r:id="rId261" display="http://www.limusinex.es/ficha_animales_nuevo.html?id=341"/>
    <hyperlink ref="Q47" r:id="rId262" display="http://www.limusinex.es/ficha_animales_nuevo.html?id=341"/>
    <hyperlink ref="R47" r:id="rId263" display="http://www.limusinex.es/ficha_animales_nuevo.html?id=341"/>
    <hyperlink ref="S47" r:id="rId264" display="http://www.limusinex.es/ficha_animales_nuevo.html?id=341"/>
    <hyperlink ref="T47" r:id="rId265" display="http://www.limusinex.es/ficha_animales_nuevo.html?id=341"/>
    <hyperlink ref="M49" r:id="rId266" display="http://www.limusinex.es/ficha_animales_nuevo.html?id=343"/>
    <hyperlink ref="N49" r:id="rId267" display="http://www.limusinex.es/ficha_animales_nuevo.html?id=343"/>
    <hyperlink ref="O49" r:id="rId268" display="http://www.limusinex.es/ficha_animales_nuevo.html?id=343"/>
    <hyperlink ref="P49" r:id="rId269" display="http://www.limusinex.es/ficha_animales_nuevo.html?id=343"/>
    <hyperlink ref="Q49" r:id="rId270" display="http://www.limusinex.es/ficha_animales_nuevo.html?id=343"/>
    <hyperlink ref="R49" r:id="rId271" display="http://www.limusinex.es/ficha_animales_nuevo.html?id=343"/>
    <hyperlink ref="S49" r:id="rId272" display="http://www.limusinex.es/ficha_animales_nuevo.html?id=343"/>
    <hyperlink ref="T49" r:id="rId273" display="http://www.limusinex.es/ficha_animales_nuevo.html?id=343"/>
    <hyperlink ref="M51" r:id="rId274" display="http://www.limusinex.es/ficha_animales_nuevo.html?id=345"/>
    <hyperlink ref="N51" r:id="rId275" display="http://www.limusinex.es/ficha_animales_nuevo.html?id=345"/>
    <hyperlink ref="O51" r:id="rId276" display="http://www.limusinex.es/ficha_animales_nuevo.html?id=345"/>
    <hyperlink ref="P51" r:id="rId277" display="http://www.limusinex.es/ficha_animales_nuevo.html?id=345"/>
    <hyperlink ref="Q51" r:id="rId278" display="http://www.limusinex.es/ficha_animales_nuevo.html?id=345"/>
    <hyperlink ref="R51" r:id="rId279" display="http://www.limusinex.es/ficha_animales_nuevo.html?id=345"/>
    <hyperlink ref="S51" r:id="rId280" display="http://www.limusinex.es/ficha_animales_nuevo.html?id=345"/>
    <hyperlink ref="T51" r:id="rId281" display="http://www.limusinex.es/ficha_animales_nuevo.html?id=345"/>
    <hyperlink ref="M53" r:id="rId282" display="http://www.limusinex.es/ficha_animales_nuevo.html?id=347"/>
    <hyperlink ref="N53" r:id="rId283" display="http://www.limusinex.es/ficha_animales_nuevo.html?id=347"/>
    <hyperlink ref="O53" r:id="rId284" display="http://www.limusinex.es/ficha_animales_nuevo.html?id=347"/>
    <hyperlink ref="P53" r:id="rId285" display="http://www.limusinex.es/ficha_animales_nuevo.html?id=347"/>
    <hyperlink ref="Q53" r:id="rId286" display="http://www.limusinex.es/ficha_animales_nuevo.html?id=347"/>
    <hyperlink ref="R53" r:id="rId287" display="http://www.limusinex.es/ficha_animales_nuevo.html?id=347"/>
    <hyperlink ref="S53" r:id="rId288" display="http://www.limusinex.es/ficha_animales_nuevo.html?id=347"/>
    <hyperlink ref="T53" r:id="rId289" display="http://www.limusinex.es/ficha_animales_nuevo.html?id=347"/>
    <hyperlink ref="M26" r:id="rId290" display="http://www.limusinex.es/ficha_animales_nuevo.html?id=320"/>
    <hyperlink ref="N26" r:id="rId291" display="http://www.limusinex.es/ficha_animales_nuevo.html?id=320"/>
    <hyperlink ref="O26" r:id="rId292" display="http://www.limusinex.es/ficha_animales_nuevo.html?id=320"/>
    <hyperlink ref="P26" r:id="rId293" display="http://www.limusinex.es/ficha_animales_nuevo.html?id=320"/>
    <hyperlink ref="Q26" r:id="rId294" display="http://www.limusinex.es/ficha_animales_nuevo.html?id=320"/>
    <hyperlink ref="R26" r:id="rId295" display="http://www.limusinex.es/ficha_animales_nuevo.html?id=320"/>
    <hyperlink ref="S26" r:id="rId296" display="http://www.limusinex.es/ficha_animales_nuevo.html?id=320"/>
    <hyperlink ref="T26" r:id="rId297" display="http://www.limusinex.es/ficha_animales_nuevo.html?id=320"/>
    <hyperlink ref="M28" r:id="rId298" display="http://www.limusinex.es/ficha_animales_nuevo.html?id=322"/>
    <hyperlink ref="N28" r:id="rId299" display="http://www.limusinex.es/ficha_animales_nuevo.html?id=322"/>
    <hyperlink ref="O28" r:id="rId300" display="http://www.limusinex.es/ficha_animales_nuevo.html?id=322"/>
    <hyperlink ref="P28" r:id="rId301" display="http://www.limusinex.es/ficha_animales_nuevo.html?id=322"/>
    <hyperlink ref="Q28" r:id="rId302" display="http://www.limusinex.es/ficha_animales_nuevo.html?id=322"/>
    <hyperlink ref="R28" r:id="rId303" display="http://www.limusinex.es/ficha_animales_nuevo.html?id=322"/>
    <hyperlink ref="S28" r:id="rId304" display="http://www.limusinex.es/ficha_animales_nuevo.html?id=322"/>
    <hyperlink ref="T28" r:id="rId305" display="http://www.limusinex.es/ficha_animales_nuevo.html?id=322"/>
    <hyperlink ref="M30" r:id="rId306" display="http://www.limusinex.es/ficha_animales_nuevo.html?id=324"/>
    <hyperlink ref="N30" r:id="rId307" display="http://www.limusinex.es/ficha_animales_nuevo.html?id=324"/>
    <hyperlink ref="O30" r:id="rId308" display="http://www.limusinex.es/ficha_animales_nuevo.html?id=324"/>
    <hyperlink ref="P30" r:id="rId309" display="http://www.limusinex.es/ficha_animales_nuevo.html?id=324"/>
    <hyperlink ref="Q30" r:id="rId310" display="http://www.limusinex.es/ficha_animales_nuevo.html?id=324"/>
    <hyperlink ref="R30" r:id="rId311" display="http://www.limusinex.es/ficha_animales_nuevo.html?id=324"/>
    <hyperlink ref="S30" r:id="rId312" display="http://www.limusinex.es/ficha_animales_nuevo.html?id=324"/>
    <hyperlink ref="T30" r:id="rId313" display="http://www.limusinex.es/ficha_animales_nuevo.html?id=324"/>
    <hyperlink ref="M34" r:id="rId314" display="http://www.limusinex.es/ficha_animales_nuevo.html?id=328"/>
    <hyperlink ref="N34" r:id="rId315" display="http://www.limusinex.es/ficha_animales_nuevo.html?id=328"/>
    <hyperlink ref="O34" r:id="rId316" display="http://www.limusinex.es/ficha_animales_nuevo.html?id=328"/>
    <hyperlink ref="P34" r:id="rId317" display="http://www.limusinex.es/ficha_animales_nuevo.html?id=328"/>
    <hyperlink ref="Q34" r:id="rId318" display="http://www.limusinex.es/ficha_animales_nuevo.html?id=328"/>
    <hyperlink ref="R34" r:id="rId319" display="http://www.limusinex.es/ficha_animales_nuevo.html?id=328"/>
    <hyperlink ref="S34" r:id="rId320" display="http://www.limusinex.es/ficha_animales_nuevo.html?id=328"/>
    <hyperlink ref="T34" r:id="rId321" display="http://www.limusinex.es/ficha_animales_nuevo.html?id=328"/>
    <hyperlink ref="M36" r:id="rId322" display="http://www.limusinex.es/ficha_animales_nuevo.html?id=330"/>
    <hyperlink ref="N36" r:id="rId323" display="http://www.limusinex.es/ficha_animales_nuevo.html?id=330"/>
    <hyperlink ref="O36" r:id="rId324" display="http://www.limusinex.es/ficha_animales_nuevo.html?id=330"/>
    <hyperlink ref="P36" r:id="rId325" display="http://www.limusinex.es/ficha_animales_nuevo.html?id=330"/>
    <hyperlink ref="Q36" r:id="rId326" display="http://www.limusinex.es/ficha_animales_nuevo.html?id=330"/>
    <hyperlink ref="R36" r:id="rId327" display="http://www.limusinex.es/ficha_animales_nuevo.html?id=330"/>
    <hyperlink ref="S36" r:id="rId328" display="http://www.limusinex.es/ficha_animales_nuevo.html?id=330"/>
    <hyperlink ref="T36" r:id="rId329" display="http://www.limusinex.es/ficha_animales_nuevo.html?id=330"/>
    <hyperlink ref="M38" r:id="rId330" display="http://www.limusinex.es/ficha_animales_nuevo.html?id=332"/>
    <hyperlink ref="N38" r:id="rId331" display="http://www.limusinex.es/ficha_animales_nuevo.html?id=332"/>
    <hyperlink ref="O38" r:id="rId332" display="http://www.limusinex.es/ficha_animales_nuevo.html?id=332"/>
    <hyperlink ref="P38" r:id="rId333" display="http://www.limusinex.es/ficha_animales_nuevo.html?id=332"/>
    <hyperlink ref="Q38" r:id="rId334" display="http://www.limusinex.es/ficha_animales_nuevo.html?id=332"/>
    <hyperlink ref="R38" r:id="rId335" display="http://www.limusinex.es/ficha_animales_nuevo.html?id=332"/>
    <hyperlink ref="S38" r:id="rId336" display="http://www.limusinex.es/ficha_animales_nuevo.html?id=332"/>
    <hyperlink ref="T38" r:id="rId337" display="http://www.limusinex.es/ficha_animales_nuevo.html?id=332"/>
    <hyperlink ref="M40" r:id="rId338" display="http://www.limusinex.es/ficha_animales_nuevo.html?id=334"/>
    <hyperlink ref="N40" r:id="rId339" display="http://www.limusinex.es/ficha_animales_nuevo.html?id=334"/>
    <hyperlink ref="O40" r:id="rId340" display="http://www.limusinex.es/ficha_animales_nuevo.html?id=334"/>
    <hyperlink ref="P40" r:id="rId341" display="http://www.limusinex.es/ficha_animales_nuevo.html?id=334"/>
    <hyperlink ref="Q40" r:id="rId342" display="http://www.limusinex.es/ficha_animales_nuevo.html?id=334"/>
    <hyperlink ref="R40" r:id="rId343" display="http://www.limusinex.es/ficha_animales_nuevo.html?id=334"/>
    <hyperlink ref="S40" r:id="rId344" display="http://www.limusinex.es/ficha_animales_nuevo.html?id=334"/>
    <hyperlink ref="T40" r:id="rId345" display="http://www.limusinex.es/ficha_animales_nuevo.html?id=334"/>
    <hyperlink ref="M42" r:id="rId346" display="http://www.limusinex.es/ficha_animales_nuevo.html?id=336"/>
    <hyperlink ref="N42" r:id="rId347" display="http://www.limusinex.es/ficha_animales_nuevo.html?id=336"/>
    <hyperlink ref="O42" r:id="rId348" display="http://www.limusinex.es/ficha_animales_nuevo.html?id=336"/>
    <hyperlink ref="P42" r:id="rId349" display="http://www.limusinex.es/ficha_animales_nuevo.html?id=336"/>
    <hyperlink ref="Q42" r:id="rId350" display="http://www.limusinex.es/ficha_animales_nuevo.html?id=336"/>
    <hyperlink ref="R42" r:id="rId351" display="http://www.limusinex.es/ficha_animales_nuevo.html?id=336"/>
    <hyperlink ref="S42" r:id="rId352" display="http://www.limusinex.es/ficha_animales_nuevo.html?id=336"/>
    <hyperlink ref="T42" r:id="rId353" display="http://www.limusinex.es/ficha_animales_nuevo.html?id=336"/>
    <hyperlink ref="M44" r:id="rId354" display="http://www.limusinex.es/ficha_animales_nuevo.html?id=338"/>
    <hyperlink ref="N44" r:id="rId355" display="http://www.limusinex.es/ficha_animales_nuevo.html?id=338"/>
    <hyperlink ref="O44" r:id="rId356" display="http://www.limusinex.es/ficha_animales_nuevo.html?id=338"/>
    <hyperlink ref="P44" r:id="rId357" display="http://www.limusinex.es/ficha_animales_nuevo.html?id=338"/>
    <hyperlink ref="Q44" r:id="rId358" display="http://www.limusinex.es/ficha_animales_nuevo.html?id=338"/>
    <hyperlink ref="R44" r:id="rId359" display="http://www.limusinex.es/ficha_animales_nuevo.html?id=338"/>
    <hyperlink ref="S44" r:id="rId360" display="http://www.limusinex.es/ficha_animales_nuevo.html?id=338"/>
    <hyperlink ref="T44" r:id="rId361" display="http://www.limusinex.es/ficha_animales_nuevo.html?id=338"/>
    <hyperlink ref="M46" r:id="rId362" display="http://www.limusinex.es/ficha_animales_nuevo.html?id=340"/>
    <hyperlink ref="N46" r:id="rId363" display="http://www.limusinex.es/ficha_animales_nuevo.html?id=340"/>
    <hyperlink ref="O46" r:id="rId364" display="http://www.limusinex.es/ficha_animales_nuevo.html?id=340"/>
    <hyperlink ref="P46" r:id="rId365" display="http://www.limusinex.es/ficha_animales_nuevo.html?id=340"/>
    <hyperlink ref="Q46" r:id="rId366" display="http://www.limusinex.es/ficha_animales_nuevo.html?id=340"/>
    <hyperlink ref="R46" r:id="rId367" display="http://www.limusinex.es/ficha_animales_nuevo.html?id=340"/>
    <hyperlink ref="S46" r:id="rId368" display="http://www.limusinex.es/ficha_animales_nuevo.html?id=340"/>
    <hyperlink ref="T46" r:id="rId369" display="http://www.limusinex.es/ficha_animales_nuevo.html?id=340"/>
    <hyperlink ref="M48" r:id="rId370" display="http://www.limusinex.es/ficha_animales_nuevo.html?id=342"/>
    <hyperlink ref="N48" r:id="rId371" display="http://www.limusinex.es/ficha_animales_nuevo.html?id=342"/>
    <hyperlink ref="O48" r:id="rId372" display="http://www.limusinex.es/ficha_animales_nuevo.html?id=342"/>
    <hyperlink ref="P48" r:id="rId373" display="http://www.limusinex.es/ficha_animales_nuevo.html?id=342"/>
    <hyperlink ref="Q48" r:id="rId374" display="http://www.limusinex.es/ficha_animales_nuevo.html?id=342"/>
    <hyperlink ref="R48" r:id="rId375" display="http://www.limusinex.es/ficha_animales_nuevo.html?id=342"/>
    <hyperlink ref="S48" r:id="rId376" display="http://www.limusinex.es/ficha_animales_nuevo.html?id=342"/>
    <hyperlink ref="T48" r:id="rId377" display="http://www.limusinex.es/ficha_animales_nuevo.html?id=342"/>
    <hyperlink ref="M50" r:id="rId378" display="http://www.limusinex.es/ficha_animales_nuevo.html?id=344"/>
    <hyperlink ref="N50" r:id="rId379" display="http://www.limusinex.es/ficha_animales_nuevo.html?id=344"/>
    <hyperlink ref="O50" r:id="rId380" display="http://www.limusinex.es/ficha_animales_nuevo.html?id=344"/>
    <hyperlink ref="P50" r:id="rId381" display="http://www.limusinex.es/ficha_animales_nuevo.html?id=344"/>
    <hyperlink ref="Q50" r:id="rId382" display="http://www.limusinex.es/ficha_animales_nuevo.html?id=344"/>
    <hyperlink ref="R50" r:id="rId383" display="http://www.limusinex.es/ficha_animales_nuevo.html?id=344"/>
    <hyperlink ref="S50" r:id="rId384" display="http://www.limusinex.es/ficha_animales_nuevo.html?id=344"/>
    <hyperlink ref="T50" r:id="rId385" display="http://www.limusinex.es/ficha_animales_nuevo.html?id=344"/>
    <hyperlink ref="M52" r:id="rId386" display="http://www.limusinex.es/ficha_animales_nuevo.html?id=346"/>
    <hyperlink ref="N52" r:id="rId387" display="http://www.limusinex.es/ficha_animales_nuevo.html?id=346"/>
    <hyperlink ref="O52" r:id="rId388" display="http://www.limusinex.es/ficha_animales_nuevo.html?id=346"/>
    <hyperlink ref="P52" r:id="rId389" display="http://www.limusinex.es/ficha_animales_nuevo.html?id=346"/>
    <hyperlink ref="Q52" r:id="rId390" display="http://www.limusinex.es/ficha_animales_nuevo.html?id=346"/>
    <hyperlink ref="R52" r:id="rId391" display="http://www.limusinex.es/ficha_animales_nuevo.html?id=346"/>
    <hyperlink ref="S52" r:id="rId392" display="http://www.limusinex.es/ficha_animales_nuevo.html?id=346"/>
    <hyperlink ref="T52" r:id="rId393" display="http://www.limusinex.es/ficha_animales_nuevo.html?id=346"/>
    <hyperlink ref="M32:M33" r:id="rId394" display="http://www.limusinex.es/ficha_animales_nuevo_simple.html?id=327"/>
    <hyperlink ref="N32:N33" r:id="rId395" display="http://www.limusinex.es/ficha_animales_nuevo_simple.html?id=327"/>
    <hyperlink ref="O32:O33" r:id="rId396" display="http://www.limusinex.es/ficha_animales_nuevo_simple.html?id=327"/>
    <hyperlink ref="P32:P33" r:id="rId397" display="http://www.limusinex.es/ficha_animales_nuevo_simple.html?id=327"/>
    <hyperlink ref="Q32:Q33" r:id="rId398" display="http://www.limusinex.es/ficha_animales_nuevo_simple.html?id=327"/>
    <hyperlink ref="R32:R33" r:id="rId399" display="http://www.limusinex.es/ficha_animales_nuevo_simple.html?id=327"/>
    <hyperlink ref="S32:S33" r:id="rId400" display="http://www.limusinex.es/ficha_animales_nuevo_simple.html?id=327"/>
    <hyperlink ref="T32:T33" r:id="rId401" display="http://www.limusinex.es/ficha_animales_nuevo_simple.html?id=327"/>
    <hyperlink ref="M24:M53" r:id="rId402" display="http://www.limusinex.es/ficha_animales_nuevo_simple.html?id=317"/>
    <hyperlink ref="N24:N53" r:id="rId403" display="http://www.limusinex.es/ficha_animales_nuevo_simple.html?id=317"/>
    <hyperlink ref="O24:O53" r:id="rId404" display="http://www.limusinex.es/ficha_animales_nuevo_simple.html?id=317"/>
    <hyperlink ref="P24:P53" r:id="rId405" display="http://www.limusinex.es/ficha_animales_nuevo_simple.html?id=317"/>
    <hyperlink ref="Q24:Q53" r:id="rId406" display="http://www.limusinex.es/ficha_animales_nuevo_simple.html?id=317"/>
    <hyperlink ref="R24:R53" r:id="rId407" display="http://www.limusinex.es/ficha_animales_nuevo_simple.html?id=317"/>
    <hyperlink ref="S24:S53" r:id="rId408" display="http://www.limusinex.es/ficha_animales_nuevo_simple.html?id=317"/>
    <hyperlink ref="T24:T53" r:id="rId409" display="http://www.limusinex.es/ficha_animales_nuevo_simple.html?id=317"/>
    <hyperlink ref="B32:T32" r:id="rId410" display="http://www.limusinex.es/ficha_animales_nuevo.html?id=326"/>
    <hyperlink ref="B23:T23" r:id="rId411" display="http://www.limusinex.es/ficha_animales_nuevo.html?id=317"/>
  </hyperlinks>
  <pageMargins left="0.7" right="0.7" top="0.75" bottom="0.75" header="0.3" footer="0.3"/>
  <pageSetup paperSize="9" orientation="landscape" horizontalDpi="300" verticalDpi="300" r:id="rId412"/>
  <headerFooter alignWithMargins="0"/>
  <drawing r:id="rId4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38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2016-12-20T09:46:50Z</dcterms:modified>
  <cp:category/>
  <cp:contentStatus/>
</cp:coreProperties>
</file>