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628" windowWidth="14808" windowHeight="5496"/>
  </bookViews>
  <sheets>
    <sheet name="Genealogia" sheetId="7" r:id="rId1"/>
    <sheet name="Pdf Gen." sheetId="8" state="hidden" r:id="rId2"/>
  </sheets>
  <calcPr calcId="162913"/>
</workbook>
</file>

<file path=xl/calcChain.xml><?xml version="1.0" encoding="utf-8"?>
<calcChain xmlns="http://schemas.openxmlformats.org/spreadsheetml/2006/main">
  <c r="F15" i="8" l="1"/>
  <c r="H13" i="8" l="1"/>
  <c r="J16" i="8"/>
  <c r="H17" i="8"/>
  <c r="J20" i="8"/>
  <c r="H21" i="8"/>
  <c r="B24" i="8"/>
  <c r="J24" i="8"/>
  <c r="H25" i="8"/>
  <c r="J28" i="8"/>
  <c r="H29" i="8"/>
  <c r="J32" i="8"/>
  <c r="H33" i="8"/>
  <c r="J36" i="8"/>
  <c r="H37" i="8"/>
  <c r="J40" i="8"/>
  <c r="H41" i="8"/>
  <c r="J44" i="8"/>
  <c r="H45" i="8"/>
  <c r="J48" i="8"/>
  <c r="H49" i="8"/>
  <c r="J52" i="8"/>
  <c r="H53" i="8"/>
  <c r="J56" i="8"/>
  <c r="G57" i="8"/>
  <c r="H57" i="8"/>
  <c r="B57" i="8"/>
  <c r="C57" i="8"/>
  <c r="D57" i="8"/>
  <c r="E57" i="8"/>
  <c r="F57" i="8"/>
  <c r="I57" i="8"/>
  <c r="J57" i="8"/>
  <c r="K57" i="8"/>
  <c r="B13" i="8"/>
  <c r="C13" i="8"/>
  <c r="D13" i="8"/>
  <c r="E13" i="8"/>
  <c r="F13" i="8"/>
  <c r="G13" i="8"/>
  <c r="I13" i="8"/>
  <c r="J13" i="8"/>
  <c r="K13" i="8"/>
  <c r="B14" i="8"/>
  <c r="C14" i="8"/>
  <c r="D14" i="8"/>
  <c r="E14" i="8"/>
  <c r="F14" i="8"/>
  <c r="G14" i="8"/>
  <c r="H14" i="8"/>
  <c r="I14" i="8"/>
  <c r="J14" i="8"/>
  <c r="K14" i="8"/>
  <c r="B15" i="8"/>
  <c r="C15" i="8"/>
  <c r="D15" i="8"/>
  <c r="E15" i="8"/>
  <c r="G15" i="8"/>
  <c r="H15" i="8"/>
  <c r="I15" i="8"/>
  <c r="J15" i="8"/>
  <c r="K15" i="8"/>
  <c r="B16" i="8"/>
  <c r="C16" i="8"/>
  <c r="D16" i="8"/>
  <c r="E16" i="8"/>
  <c r="F16" i="8"/>
  <c r="G16" i="8"/>
  <c r="H16" i="8"/>
  <c r="I16" i="8"/>
  <c r="K16" i="8"/>
  <c r="B17" i="8"/>
  <c r="C17" i="8"/>
  <c r="D17" i="8"/>
  <c r="E17" i="8"/>
  <c r="F17" i="8"/>
  <c r="G17" i="8"/>
  <c r="I17" i="8"/>
  <c r="J17" i="8"/>
  <c r="K17" i="8"/>
  <c r="B18" i="8"/>
  <c r="C18" i="8"/>
  <c r="D18" i="8"/>
  <c r="E18" i="8"/>
  <c r="F18" i="8"/>
  <c r="G18" i="8"/>
  <c r="H18" i="8"/>
  <c r="I18" i="8"/>
  <c r="J18" i="8"/>
  <c r="K18" i="8"/>
  <c r="B19" i="8"/>
  <c r="C19" i="8"/>
  <c r="D19" i="8"/>
  <c r="E19" i="8"/>
  <c r="F19" i="8"/>
  <c r="G19" i="8"/>
  <c r="H19" i="8"/>
  <c r="I19" i="8"/>
  <c r="J19" i="8"/>
  <c r="K19" i="8"/>
  <c r="B20" i="8"/>
  <c r="C20" i="8"/>
  <c r="D20" i="8"/>
  <c r="E20" i="8"/>
  <c r="F20" i="8"/>
  <c r="G20" i="8"/>
  <c r="H20" i="8"/>
  <c r="I20" i="8"/>
  <c r="K20" i="8"/>
  <c r="B21" i="8"/>
  <c r="C21" i="8"/>
  <c r="D21" i="8"/>
  <c r="E21" i="8"/>
  <c r="F21" i="8"/>
  <c r="G21" i="8"/>
  <c r="I21" i="8"/>
  <c r="J21" i="8"/>
  <c r="K21" i="8"/>
  <c r="B22" i="8"/>
  <c r="C22" i="8"/>
  <c r="D22" i="8"/>
  <c r="E22" i="8"/>
  <c r="F22" i="8"/>
  <c r="G22" i="8"/>
  <c r="H22" i="8"/>
  <c r="I22" i="8"/>
  <c r="J22" i="8"/>
  <c r="K22" i="8"/>
  <c r="B23" i="8"/>
  <c r="C23" i="8"/>
  <c r="D23" i="8"/>
  <c r="E23" i="8"/>
  <c r="F23" i="8"/>
  <c r="G23" i="8"/>
  <c r="H23" i="8"/>
  <c r="I23" i="8"/>
  <c r="J23" i="8"/>
  <c r="K23" i="8"/>
  <c r="C24" i="8"/>
  <c r="D24" i="8"/>
  <c r="E24" i="8"/>
  <c r="F24" i="8"/>
  <c r="G24" i="8"/>
  <c r="H24" i="8"/>
  <c r="I24" i="8"/>
  <c r="K24" i="8"/>
  <c r="B25" i="8"/>
  <c r="C25" i="8"/>
  <c r="D25" i="8"/>
  <c r="E25" i="8"/>
  <c r="F25" i="8"/>
  <c r="G25" i="8"/>
  <c r="I25" i="8"/>
  <c r="J25" i="8"/>
  <c r="K25" i="8"/>
  <c r="B26" i="8"/>
  <c r="C26" i="8"/>
  <c r="D26" i="8"/>
  <c r="E26" i="8"/>
  <c r="F26" i="8"/>
  <c r="G26" i="8"/>
  <c r="H26" i="8"/>
  <c r="I26" i="8"/>
  <c r="J26" i="8"/>
  <c r="K26" i="8"/>
  <c r="B27" i="8"/>
  <c r="C27" i="8"/>
  <c r="D27" i="8"/>
  <c r="E27" i="8"/>
  <c r="F27" i="8"/>
  <c r="G27" i="8"/>
  <c r="H27" i="8"/>
  <c r="I27" i="8"/>
  <c r="J27" i="8"/>
  <c r="K27" i="8"/>
  <c r="B28" i="8"/>
  <c r="C28" i="8"/>
  <c r="D28" i="8"/>
  <c r="E28" i="8"/>
  <c r="F28" i="8"/>
  <c r="G28" i="8"/>
  <c r="H28" i="8"/>
  <c r="I28" i="8"/>
  <c r="K28" i="8"/>
  <c r="B29" i="8"/>
  <c r="C29" i="8"/>
  <c r="D29" i="8"/>
  <c r="E29" i="8"/>
  <c r="F29" i="8"/>
  <c r="G29" i="8"/>
  <c r="I29" i="8"/>
  <c r="J29" i="8"/>
  <c r="K29" i="8"/>
  <c r="B30" i="8"/>
  <c r="C30" i="8"/>
  <c r="D30" i="8"/>
  <c r="E30" i="8"/>
  <c r="F30" i="8"/>
  <c r="G30" i="8"/>
  <c r="H30" i="8"/>
  <c r="I30" i="8"/>
  <c r="J30" i="8"/>
  <c r="K30" i="8"/>
  <c r="B31" i="8"/>
  <c r="C31" i="8"/>
  <c r="D31" i="8"/>
  <c r="E31" i="8"/>
  <c r="F31" i="8"/>
  <c r="G31" i="8"/>
  <c r="H31" i="8"/>
  <c r="I31" i="8"/>
  <c r="J31" i="8"/>
  <c r="K31" i="8"/>
  <c r="B32" i="8"/>
  <c r="C32" i="8"/>
  <c r="D32" i="8"/>
  <c r="E32" i="8"/>
  <c r="F32" i="8"/>
  <c r="G32" i="8"/>
  <c r="H32" i="8"/>
  <c r="I32" i="8"/>
  <c r="K32" i="8"/>
  <c r="B33" i="8"/>
  <c r="C33" i="8"/>
  <c r="D33" i="8"/>
  <c r="E33" i="8"/>
  <c r="F33" i="8"/>
  <c r="G33" i="8"/>
  <c r="I33" i="8"/>
  <c r="J33" i="8"/>
  <c r="K33" i="8"/>
  <c r="B34" i="8"/>
  <c r="C34" i="8"/>
  <c r="D34" i="8"/>
  <c r="E34" i="8"/>
  <c r="F34" i="8"/>
  <c r="G34" i="8"/>
  <c r="H34" i="8"/>
  <c r="I34" i="8"/>
  <c r="J34" i="8"/>
  <c r="K34" i="8"/>
  <c r="B35" i="8"/>
  <c r="C35" i="8"/>
  <c r="D35" i="8"/>
  <c r="E35" i="8"/>
  <c r="F35" i="8"/>
  <c r="G35" i="8"/>
  <c r="H35" i="8"/>
  <c r="I35" i="8"/>
  <c r="J35" i="8"/>
  <c r="K35" i="8"/>
  <c r="B36" i="8"/>
  <c r="C36" i="8"/>
  <c r="D36" i="8"/>
  <c r="E36" i="8"/>
  <c r="F36" i="8"/>
  <c r="G36" i="8"/>
  <c r="H36" i="8"/>
  <c r="I36" i="8"/>
  <c r="K36" i="8"/>
  <c r="B37" i="8"/>
  <c r="C37" i="8"/>
  <c r="D37" i="8"/>
  <c r="E37" i="8"/>
  <c r="F37" i="8"/>
  <c r="G37" i="8"/>
  <c r="I37" i="8"/>
  <c r="J37" i="8"/>
  <c r="K37" i="8"/>
  <c r="B38" i="8"/>
  <c r="C38" i="8"/>
  <c r="D38" i="8"/>
  <c r="E38" i="8"/>
  <c r="F38" i="8"/>
  <c r="G38" i="8"/>
  <c r="H38" i="8"/>
  <c r="I38" i="8"/>
  <c r="J38" i="8"/>
  <c r="K38" i="8"/>
  <c r="B39" i="8"/>
  <c r="C39" i="8"/>
  <c r="D39" i="8"/>
  <c r="E39" i="8"/>
  <c r="F39" i="8"/>
  <c r="G39" i="8"/>
  <c r="H39" i="8"/>
  <c r="I39" i="8"/>
  <c r="J39" i="8"/>
  <c r="K39" i="8"/>
  <c r="B40" i="8"/>
  <c r="C40" i="8"/>
  <c r="D40" i="8"/>
  <c r="E40" i="8"/>
  <c r="F40" i="8"/>
  <c r="G40" i="8"/>
  <c r="H40" i="8"/>
  <c r="I40" i="8"/>
  <c r="K40" i="8"/>
  <c r="B41" i="8"/>
  <c r="C41" i="8"/>
  <c r="D41" i="8"/>
  <c r="E41" i="8"/>
  <c r="F41" i="8"/>
  <c r="G41" i="8"/>
  <c r="I41" i="8"/>
  <c r="J41" i="8"/>
  <c r="K41" i="8"/>
  <c r="B42" i="8"/>
  <c r="C42" i="8"/>
  <c r="D42" i="8"/>
  <c r="E42" i="8"/>
  <c r="F42" i="8"/>
  <c r="G42" i="8"/>
  <c r="H42" i="8"/>
  <c r="I42" i="8"/>
  <c r="J42" i="8"/>
  <c r="K42" i="8"/>
  <c r="B43" i="8"/>
  <c r="C43" i="8"/>
  <c r="D43" i="8"/>
  <c r="E43" i="8"/>
  <c r="F43" i="8"/>
  <c r="G43" i="8"/>
  <c r="H43" i="8"/>
  <c r="I43" i="8"/>
  <c r="J43" i="8"/>
  <c r="K43" i="8"/>
  <c r="B44" i="8"/>
  <c r="C44" i="8"/>
  <c r="D44" i="8"/>
  <c r="E44" i="8"/>
  <c r="F44" i="8"/>
  <c r="G44" i="8"/>
  <c r="H44" i="8"/>
  <c r="I44" i="8"/>
  <c r="K44" i="8"/>
  <c r="B45" i="8"/>
  <c r="C45" i="8"/>
  <c r="D45" i="8"/>
  <c r="E45" i="8"/>
  <c r="F45" i="8"/>
  <c r="G45" i="8"/>
  <c r="I45" i="8"/>
  <c r="J45" i="8"/>
  <c r="K45" i="8"/>
  <c r="B46" i="8"/>
  <c r="C46" i="8"/>
  <c r="D46" i="8"/>
  <c r="E46" i="8"/>
  <c r="F46" i="8"/>
  <c r="G46" i="8"/>
  <c r="H46" i="8"/>
  <c r="I46" i="8"/>
  <c r="J46" i="8"/>
  <c r="K46" i="8"/>
  <c r="B47" i="8"/>
  <c r="C47" i="8"/>
  <c r="D47" i="8"/>
  <c r="E47" i="8"/>
  <c r="F47" i="8"/>
  <c r="G47" i="8"/>
  <c r="H47" i="8"/>
  <c r="I47" i="8"/>
  <c r="J47" i="8"/>
  <c r="K47" i="8"/>
  <c r="B48" i="8"/>
  <c r="C48" i="8"/>
  <c r="D48" i="8"/>
  <c r="E48" i="8"/>
  <c r="F48" i="8"/>
  <c r="G48" i="8"/>
  <c r="H48" i="8"/>
  <c r="I48" i="8"/>
  <c r="K48" i="8"/>
  <c r="B49" i="8"/>
  <c r="C49" i="8"/>
  <c r="D49" i="8"/>
  <c r="E49" i="8"/>
  <c r="F49" i="8"/>
  <c r="G49" i="8"/>
  <c r="I49" i="8"/>
  <c r="J49" i="8"/>
  <c r="K49" i="8"/>
  <c r="B50" i="8"/>
  <c r="C50" i="8"/>
  <c r="D50" i="8"/>
  <c r="E50" i="8"/>
  <c r="F50" i="8"/>
  <c r="G50" i="8"/>
  <c r="H50" i="8"/>
  <c r="I50" i="8"/>
  <c r="J50" i="8"/>
  <c r="K50" i="8"/>
  <c r="B51" i="8"/>
  <c r="C51" i="8"/>
  <c r="D51" i="8"/>
  <c r="E51" i="8"/>
  <c r="F51" i="8"/>
  <c r="G51" i="8"/>
  <c r="H51" i="8"/>
  <c r="I51" i="8"/>
  <c r="J51" i="8"/>
  <c r="K51" i="8"/>
  <c r="B52" i="8"/>
  <c r="C52" i="8"/>
  <c r="D52" i="8"/>
  <c r="E52" i="8"/>
  <c r="F52" i="8"/>
  <c r="G52" i="8"/>
  <c r="H52" i="8"/>
  <c r="I52" i="8"/>
  <c r="K52" i="8"/>
  <c r="B53" i="8"/>
  <c r="C53" i="8"/>
  <c r="D53" i="8"/>
  <c r="E53" i="8"/>
  <c r="F53" i="8"/>
  <c r="G53" i="8"/>
  <c r="I53" i="8"/>
  <c r="J53" i="8"/>
  <c r="K53" i="8"/>
  <c r="B54" i="8"/>
  <c r="C54" i="8"/>
  <c r="D54" i="8"/>
  <c r="E54" i="8"/>
  <c r="F54" i="8"/>
  <c r="G54" i="8"/>
  <c r="H54" i="8"/>
  <c r="I54" i="8"/>
  <c r="J54" i="8"/>
  <c r="K54" i="8"/>
  <c r="B55" i="8"/>
  <c r="C55" i="8"/>
  <c r="D55" i="8"/>
  <c r="E55" i="8"/>
  <c r="F55" i="8"/>
  <c r="G55" i="8"/>
  <c r="H55" i="8"/>
  <c r="I55" i="8"/>
  <c r="J55" i="8"/>
  <c r="K55" i="8"/>
  <c r="B56" i="8"/>
  <c r="C56" i="8"/>
  <c r="D56" i="8"/>
  <c r="E56" i="8"/>
  <c r="F56" i="8"/>
  <c r="G56" i="8"/>
  <c r="H56" i="8"/>
  <c r="I56" i="8"/>
  <c r="K56" i="8"/>
  <c r="B11" i="8"/>
  <c r="A57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11" i="8" l="1"/>
  <c r="C11" i="8"/>
  <c r="D11" i="8"/>
  <c r="E11" i="8"/>
  <c r="F11" i="8"/>
  <c r="G11" i="8"/>
  <c r="H11" i="8"/>
  <c r="I11" i="8"/>
  <c r="J11" i="8"/>
  <c r="K11" i="8"/>
  <c r="A12" i="8"/>
  <c r="B12" i="8"/>
  <c r="C12" i="8"/>
  <c r="D12" i="8"/>
  <c r="E12" i="8"/>
  <c r="F12" i="8"/>
  <c r="G12" i="8"/>
  <c r="H12" i="8"/>
  <c r="I12" i="8"/>
  <c r="J12" i="8"/>
  <c r="K12" i="8"/>
</calcChain>
</file>

<file path=xl/sharedStrings.xml><?xml version="1.0" encoding="utf-8"?>
<sst xmlns="http://schemas.openxmlformats.org/spreadsheetml/2006/main" count="543" uniqueCount="365">
  <si>
    <t>Inicio</t>
  </si>
  <si>
    <t>La Raza</t>
  </si>
  <si>
    <t>Asociación</t>
  </si>
  <si>
    <t xml:space="preserve">Ganaderos </t>
  </si>
  <si>
    <t>Testajes</t>
  </si>
  <si>
    <t xml:space="preserve">Eventos </t>
  </si>
  <si>
    <t>Descargar la versión excel</t>
  </si>
  <si>
    <t>Descargar la versión PDF</t>
  </si>
  <si>
    <t>Ganadería</t>
  </si>
  <si>
    <t>Tatuaje</t>
  </si>
  <si>
    <t>Crotal</t>
  </si>
  <si>
    <t>Fec. Nac.</t>
  </si>
  <si>
    <t>Nombre</t>
  </si>
  <si>
    <t>Padre</t>
  </si>
  <si>
    <t>Madre</t>
  </si>
  <si>
    <t>Abuelo Paterno</t>
  </si>
  <si>
    <t>Abuela Paterna</t>
  </si>
  <si>
    <t>Abuelo Materno</t>
  </si>
  <si>
    <t>Abuela Materna</t>
  </si>
  <si>
    <t>GENEALOGÍA SERIE Nº 65</t>
  </si>
  <si>
    <t>-</t>
  </si>
  <si>
    <t xml:space="preserve"> 16/11/16 - 08/03/17</t>
  </si>
  <si>
    <t xml:space="preserve">SERIE Nº 65 (16/11/16 -08/03/17) </t>
  </si>
  <si>
    <t>NOVOFINCAS, S.L.</t>
  </si>
  <si>
    <t xml:space="preserve">    GW 15050</t>
  </si>
  <si>
    <t xml:space="preserve">  ES011007939608</t>
  </si>
  <si>
    <t xml:space="preserve">  25/10/2015</t>
  </si>
  <si>
    <t xml:space="preserve">      LORO</t>
  </si>
  <si>
    <t xml:space="preserve">     HARRY - IA</t>
  </si>
  <si>
    <t xml:space="preserve">  GW 12037</t>
  </si>
  <si>
    <t xml:space="preserve">      BIDASSE</t>
  </si>
  <si>
    <t xml:space="preserve">       ZOILO</t>
  </si>
  <si>
    <t>RAMÓN PÉREZ CARRIÓN</t>
  </si>
  <si>
    <t xml:space="preserve">    PT 15076</t>
  </si>
  <si>
    <t xml:space="preserve">  ES071007763788</t>
  </si>
  <si>
    <t xml:space="preserve">  29/10/2015</t>
  </si>
  <si>
    <t xml:space="preserve">      LUSOR</t>
  </si>
  <si>
    <t xml:space="preserve">   FRASCUELO FR</t>
  </si>
  <si>
    <t xml:space="preserve">   PT 12021</t>
  </si>
  <si>
    <t xml:space="preserve">   CHAMPION - IA</t>
  </si>
  <si>
    <t xml:space="preserve">      VESTON</t>
  </si>
  <si>
    <t>ANTONIO J. PÉREZ ANDRADA</t>
  </si>
  <si>
    <t xml:space="preserve">    XD 15045</t>
  </si>
  <si>
    <t xml:space="preserve">  ES071007773408</t>
  </si>
  <si>
    <t xml:space="preserve">  06/11/2015</t>
  </si>
  <si>
    <t xml:space="preserve">     LIONEL</t>
  </si>
  <si>
    <t xml:space="preserve">    CAMEIOS - IA</t>
  </si>
  <si>
    <t xml:space="preserve">  XD 09009</t>
  </si>
  <si>
    <t xml:space="preserve">       REMIX</t>
  </si>
  <si>
    <t xml:space="preserve">      NEUF - IA</t>
  </si>
  <si>
    <t>JOSE LUIS MURILLO MORENO</t>
  </si>
  <si>
    <t xml:space="preserve">    EN 15073</t>
  </si>
  <si>
    <t xml:space="preserve">  ES000106659590</t>
  </si>
  <si>
    <t xml:space="preserve">  08/11/2015</t>
  </si>
  <si>
    <t xml:space="preserve">     LATINO</t>
  </si>
  <si>
    <t xml:space="preserve">       FAJIN</t>
  </si>
  <si>
    <t xml:space="preserve">  EN 07050</t>
  </si>
  <si>
    <t xml:space="preserve">      FANON</t>
  </si>
  <si>
    <t xml:space="preserve">    ULTIMATUM</t>
  </si>
  <si>
    <t>GANADERÍA DEL ARAVALLE, S.L.</t>
  </si>
  <si>
    <t xml:space="preserve">    QL 15037</t>
  </si>
  <si>
    <t xml:space="preserve">  ES090811581540</t>
  </si>
  <si>
    <t xml:space="preserve">  09/11/2015</t>
  </si>
  <si>
    <t xml:space="preserve">  LAMBORGHINI</t>
  </si>
  <si>
    <t xml:space="preserve">  BANDIT2 - MN - IA</t>
  </si>
  <si>
    <t xml:space="preserve">   QL 13022</t>
  </si>
  <si>
    <t xml:space="preserve">      VALSEUR</t>
  </si>
  <si>
    <t xml:space="preserve">      STAR - IA</t>
  </si>
  <si>
    <t>LÓPEZ COLMENAREJO, S.L.</t>
  </si>
  <si>
    <t xml:space="preserve">    FL 15087</t>
  </si>
  <si>
    <t xml:space="preserve">  ES001202645213</t>
  </si>
  <si>
    <t xml:space="preserve">  11/11/2015</t>
  </si>
  <si>
    <t xml:space="preserve">      LUGO</t>
  </si>
  <si>
    <t xml:space="preserve">      BANDITT</t>
  </si>
  <si>
    <t xml:space="preserve">   FL 11021</t>
  </si>
  <si>
    <t xml:space="preserve">   GAILLARD - IA</t>
  </si>
  <si>
    <t xml:space="preserve">       BABY</t>
  </si>
  <si>
    <t>JOSÉ ANTONIO LÓPEZ MORA</t>
  </si>
  <si>
    <t xml:space="preserve">   BHW 15011</t>
  </si>
  <si>
    <t xml:space="preserve">  ES060704128047</t>
  </si>
  <si>
    <t xml:space="preserve">  12/11/2015</t>
  </si>
  <si>
    <t xml:space="preserve">    LLEGADO</t>
  </si>
  <si>
    <t xml:space="preserve">       ELTON</t>
  </si>
  <si>
    <t xml:space="preserve">   IG 04012</t>
  </si>
  <si>
    <t xml:space="preserve">  DUDULE - IA - MN</t>
  </si>
  <si>
    <t xml:space="preserve">    PARADIS - IA</t>
  </si>
  <si>
    <t>GANADERÍA JURADO PÉREZ, S.C.</t>
  </si>
  <si>
    <t xml:space="preserve">    BJ 15069</t>
  </si>
  <si>
    <t xml:space="preserve">  ES001007697020</t>
  </si>
  <si>
    <t xml:space="preserve">  15/11/2015</t>
  </si>
  <si>
    <t xml:space="preserve">      LARRA</t>
  </si>
  <si>
    <t xml:space="preserve">    HOLLYWOOD</t>
  </si>
  <si>
    <t xml:space="preserve">   BJ 03047</t>
  </si>
  <si>
    <t xml:space="preserve">       FESTIN</t>
  </si>
  <si>
    <t xml:space="preserve">       SACHA</t>
  </si>
  <si>
    <t xml:space="preserve">    EN 15080</t>
  </si>
  <si>
    <t xml:space="preserve">  ES070106659597</t>
  </si>
  <si>
    <t xml:space="preserve">  16/11/2015</t>
  </si>
  <si>
    <t xml:space="preserve">     LUCERO</t>
  </si>
  <si>
    <t xml:space="preserve">       DESTIN</t>
  </si>
  <si>
    <t xml:space="preserve">  EN 02116</t>
  </si>
  <si>
    <t xml:space="preserve">     ATTRIBUT</t>
  </si>
  <si>
    <t xml:space="preserve">     OLIVER RJ</t>
  </si>
  <si>
    <t>FERNANDO HERAS MONDUATE</t>
  </si>
  <si>
    <t xml:space="preserve">    DP15213</t>
  </si>
  <si>
    <t xml:space="preserve">  ES031520456480</t>
  </si>
  <si>
    <t xml:space="preserve">  20/11/2015</t>
  </si>
  <si>
    <t xml:space="preserve">    LUCIANO</t>
  </si>
  <si>
    <t xml:space="preserve">      GAMAY</t>
  </si>
  <si>
    <t xml:space="preserve">      BOUFFY</t>
  </si>
  <si>
    <t xml:space="preserve">      DANDY</t>
  </si>
  <si>
    <t>FRANCISCA RODRÍGUEZ BARBA</t>
  </si>
  <si>
    <t xml:space="preserve">    FR 15044</t>
  </si>
  <si>
    <t xml:space="preserve">  ES021008131203</t>
  </si>
  <si>
    <t xml:space="preserve">     LUPO FR</t>
  </si>
  <si>
    <t xml:space="preserve">     EDISON FR</t>
  </si>
  <si>
    <t xml:space="preserve">     CHAMONIX</t>
  </si>
  <si>
    <t>GANADERÍA VALLE DE MUDÁ</t>
  </si>
  <si>
    <t xml:space="preserve">    BFP 15059</t>
  </si>
  <si>
    <t xml:space="preserve">  ES000811719832</t>
  </si>
  <si>
    <t xml:space="preserve">  21/11/2015</t>
  </si>
  <si>
    <t xml:space="preserve">    LEONARD</t>
  </si>
  <si>
    <t xml:space="preserve">     DISNEY - IA</t>
  </si>
  <si>
    <t xml:space="preserve">      APERITIF</t>
  </si>
  <si>
    <t xml:space="preserve">       ECLAIR</t>
  </si>
  <si>
    <t>FERNANDO GÓMEZ MARCOS</t>
  </si>
  <si>
    <t xml:space="preserve">    GF 15039</t>
  </si>
  <si>
    <t xml:space="preserve">  ES071008156494</t>
  </si>
  <si>
    <t xml:space="preserve">  22/11/2015</t>
  </si>
  <si>
    <t xml:space="preserve">    LEOPARDO</t>
  </si>
  <si>
    <t xml:space="preserve">      GAUGIN</t>
  </si>
  <si>
    <t xml:space="preserve">   GF 02032</t>
  </si>
  <si>
    <t xml:space="preserve">     DIAMANT</t>
  </si>
  <si>
    <t xml:space="preserve">      PARADIS</t>
  </si>
  <si>
    <t>FRANCISCO ROMERO IGLESIAS</t>
  </si>
  <si>
    <t xml:space="preserve">     RI 15039</t>
  </si>
  <si>
    <t xml:space="preserve">  ES071007551539</t>
  </si>
  <si>
    <t xml:space="preserve">      LUCIO</t>
  </si>
  <si>
    <t xml:space="preserve">    HENRY6094</t>
  </si>
  <si>
    <t xml:space="preserve">   RI 13009</t>
  </si>
  <si>
    <t xml:space="preserve">    DIESEL9449</t>
  </si>
  <si>
    <t xml:space="preserve">      CONDE</t>
  </si>
  <si>
    <t>OMAYRA</t>
  </si>
  <si>
    <t xml:space="preserve">     O 15021</t>
  </si>
  <si>
    <t xml:space="preserve">  ES001202643853</t>
  </si>
  <si>
    <t xml:space="preserve">      LUTEL</t>
  </si>
  <si>
    <t xml:space="preserve">       DELFIN</t>
  </si>
  <si>
    <t xml:space="preserve">   O 05007</t>
  </si>
  <si>
    <t xml:space="preserve">       ARIO</t>
  </si>
  <si>
    <t xml:space="preserve">      OSUNO</t>
  </si>
  <si>
    <t xml:space="preserve">   BHW 15012</t>
  </si>
  <si>
    <t xml:space="preserve">  ES080704128049</t>
  </si>
  <si>
    <t xml:space="preserve">  25/11/2015</t>
  </si>
  <si>
    <t xml:space="preserve">   LANZAROTE</t>
  </si>
  <si>
    <t xml:space="preserve">   IG 04011</t>
  </si>
  <si>
    <t>JULIO SÁNCHEZ-PAJARES CASADO</t>
  </si>
  <si>
    <t xml:space="preserve">    JU 15035</t>
  </si>
  <si>
    <t xml:space="preserve">  ES001007798368</t>
  </si>
  <si>
    <t xml:space="preserve">    LOPETEGUI</t>
  </si>
  <si>
    <t xml:space="preserve">       HUGO</t>
  </si>
  <si>
    <t xml:space="preserve">   JU 09051</t>
  </si>
  <si>
    <t xml:space="preserve">     CHOCOLAT</t>
  </si>
  <si>
    <t xml:space="preserve">     OXYDE - IA</t>
  </si>
  <si>
    <t>LIMUSINES LOS LIRIOS</t>
  </si>
  <si>
    <t xml:space="preserve">    VN 15013</t>
  </si>
  <si>
    <t xml:space="preserve">  ES041007692176</t>
  </si>
  <si>
    <t xml:space="preserve">    LANDERO</t>
  </si>
  <si>
    <t xml:space="preserve">  VN 13005</t>
  </si>
  <si>
    <t xml:space="preserve">     OTAN - IA</t>
  </si>
  <si>
    <t xml:space="preserve">   RAMSES 2 - IA</t>
  </si>
  <si>
    <t xml:space="preserve">    VN 15027</t>
  </si>
  <si>
    <t xml:space="preserve">  ES011007692184</t>
  </si>
  <si>
    <t xml:space="preserve">  26/11/2015</t>
  </si>
  <si>
    <t xml:space="preserve">     LACAYO</t>
  </si>
  <si>
    <t xml:space="preserve">    ACAJOU - IA</t>
  </si>
  <si>
    <t xml:space="preserve">  VN 09003</t>
  </si>
  <si>
    <t xml:space="preserve">    ULTRABEAU</t>
  </si>
  <si>
    <t>FRANCISCO LÓPEZ COLMENAREJO</t>
  </si>
  <si>
    <t xml:space="preserve">    HN 15026</t>
  </si>
  <si>
    <t xml:space="preserve">  ES011202632017</t>
  </si>
  <si>
    <t xml:space="preserve">  27/11/2015</t>
  </si>
  <si>
    <t xml:space="preserve">     LISTERO</t>
  </si>
  <si>
    <t xml:space="preserve">  HN 06020</t>
  </si>
  <si>
    <t xml:space="preserve">       SALON</t>
  </si>
  <si>
    <t xml:space="preserve">      PEPE - ET</t>
  </si>
  <si>
    <t>HNOS. MUÑOZ CARRASCO</t>
  </si>
  <si>
    <t xml:space="preserve">    VH 15024</t>
  </si>
  <si>
    <t xml:space="preserve">  ES071007761997</t>
  </si>
  <si>
    <t xml:space="preserve">     LUIS XIV</t>
  </si>
  <si>
    <t xml:space="preserve">      EVEREST</t>
  </si>
  <si>
    <t xml:space="preserve">  VH 10004</t>
  </si>
  <si>
    <t xml:space="preserve">       USANT</t>
  </si>
  <si>
    <t xml:space="preserve">    VAISSEAU - IA</t>
  </si>
  <si>
    <t>JUAN PABLO GARCÍA E HIJOS , S.C.</t>
  </si>
  <si>
    <t xml:space="preserve">    GA 15030</t>
  </si>
  <si>
    <t xml:space="preserve">  ES031202855130</t>
  </si>
  <si>
    <t xml:space="preserve">  01/12/2015</t>
  </si>
  <si>
    <t xml:space="preserve">      LOPE</t>
  </si>
  <si>
    <t xml:space="preserve">       UDIN</t>
  </si>
  <si>
    <t xml:space="preserve">  GA 02015</t>
  </si>
  <si>
    <t xml:space="preserve">     ROMARIN</t>
  </si>
  <si>
    <t xml:space="preserve">    DAUPHIN - IA</t>
  </si>
  <si>
    <t>GANADERÍA CONCHA PIQUER, C.B.</t>
  </si>
  <si>
    <t xml:space="preserve">    HR 15072</t>
  </si>
  <si>
    <t xml:space="preserve">  ES000106320949</t>
  </si>
  <si>
    <t xml:space="preserve">  09/12/2015</t>
  </si>
  <si>
    <t xml:space="preserve">    LEÑADOR</t>
  </si>
  <si>
    <t xml:space="preserve">       EDEN</t>
  </si>
  <si>
    <t xml:space="preserve">  HR 10013</t>
  </si>
  <si>
    <t xml:space="preserve">       UGO</t>
  </si>
  <si>
    <t xml:space="preserve">      ZAMPO</t>
  </si>
  <si>
    <t xml:space="preserve">    GW 15062</t>
  </si>
  <si>
    <t xml:space="preserve">  ES001007939641</t>
  </si>
  <si>
    <t xml:space="preserve">  10/12/2015</t>
  </si>
  <si>
    <t xml:space="preserve">      LUCAS</t>
  </si>
  <si>
    <t xml:space="preserve">     CARAMEL</t>
  </si>
  <si>
    <t xml:space="preserve">  GW 10008</t>
  </si>
  <si>
    <t xml:space="preserve">      ULRICH</t>
  </si>
  <si>
    <t xml:space="preserve">    NEOPHIN - IA</t>
  </si>
  <si>
    <t xml:space="preserve">    GW 15063</t>
  </si>
  <si>
    <t xml:space="preserve">  ES041007939645</t>
  </si>
  <si>
    <t xml:space="preserve">       FIDEO</t>
  </si>
  <si>
    <t xml:space="preserve">  GW 12040</t>
  </si>
  <si>
    <t xml:space="preserve"> BANDIT2 - MN - IA</t>
  </si>
  <si>
    <t xml:space="preserve">     RECIF - IA</t>
  </si>
  <si>
    <t xml:space="preserve">    GW 15066</t>
  </si>
  <si>
    <t xml:space="preserve">  ES051007939646</t>
  </si>
  <si>
    <t xml:space="preserve">  11/12/2015</t>
  </si>
  <si>
    <t xml:space="preserve">     LEURITO</t>
  </si>
  <si>
    <t xml:space="preserve">  GW 12056</t>
  </si>
  <si>
    <t xml:space="preserve">    HN 15028</t>
  </si>
  <si>
    <t xml:space="preserve">  ES031202632019</t>
  </si>
  <si>
    <t xml:space="preserve">  12/12/2015</t>
  </si>
  <si>
    <t xml:space="preserve">      LIBRO</t>
  </si>
  <si>
    <t xml:space="preserve">     EPIDEMIA</t>
  </si>
  <si>
    <t xml:space="preserve">  HN 09018</t>
  </si>
  <si>
    <t xml:space="preserve">      NELSON</t>
  </si>
  <si>
    <t xml:space="preserve">    HR 15073</t>
  </si>
  <si>
    <t xml:space="preserve">  ES000106320950</t>
  </si>
  <si>
    <t xml:space="preserve">     LATERO</t>
  </si>
  <si>
    <t xml:space="preserve">     FILLON REP</t>
  </si>
  <si>
    <t xml:space="preserve">  HR 08040</t>
  </si>
  <si>
    <t xml:space="preserve">     CASANOVA</t>
  </si>
  <si>
    <t xml:space="preserve">      UNIVERS</t>
  </si>
  <si>
    <t xml:space="preserve">    EN 15098</t>
  </si>
  <si>
    <t xml:space="preserve">  ES080106659612</t>
  </si>
  <si>
    <t xml:space="preserve">    LECHOSO</t>
  </si>
  <si>
    <t xml:space="preserve">       FANON</t>
  </si>
  <si>
    <t xml:space="preserve">  EN 11080</t>
  </si>
  <si>
    <t xml:space="preserve">       TITUS</t>
  </si>
  <si>
    <t xml:space="preserve">      DESTIN</t>
  </si>
  <si>
    <t xml:space="preserve">    HR 15078</t>
  </si>
  <si>
    <t xml:space="preserve">  ES070107125287</t>
  </si>
  <si>
    <t xml:space="preserve">  15/12/2015</t>
  </si>
  <si>
    <t xml:space="preserve">      LIÑAN</t>
  </si>
  <si>
    <t xml:space="preserve">  HR 05031</t>
  </si>
  <si>
    <t xml:space="preserve">    CP 15073</t>
  </si>
  <si>
    <t xml:space="preserve">  ES000107157539</t>
  </si>
  <si>
    <t xml:space="preserve">    LUDOVICO</t>
  </si>
  <si>
    <t xml:space="preserve">      CHICAGO</t>
  </si>
  <si>
    <t xml:space="preserve">   CP 11038</t>
  </si>
  <si>
    <t xml:space="preserve">      VULCAN</t>
  </si>
  <si>
    <t xml:space="preserve">    CAPRICIEUX</t>
  </si>
  <si>
    <t>MARIO GARCÍA JIMÉNEZ</t>
  </si>
  <si>
    <t xml:space="preserve">    HGJ 15029</t>
  </si>
  <si>
    <t xml:space="preserve">  ES030811595211</t>
  </si>
  <si>
    <t xml:space="preserve">       LUPI</t>
  </si>
  <si>
    <t xml:space="preserve">      DUQUE</t>
  </si>
  <si>
    <t xml:space="preserve">   ZH 13020</t>
  </si>
  <si>
    <t xml:space="preserve">  ACCENT - MN - IA</t>
  </si>
  <si>
    <t xml:space="preserve">      VALLON</t>
  </si>
  <si>
    <t xml:space="preserve">    CP 15075</t>
  </si>
  <si>
    <t xml:space="preserve">  ES000107157540</t>
  </si>
  <si>
    <t xml:space="preserve">  17/12/2015</t>
  </si>
  <si>
    <t xml:space="preserve">    LUNATICO</t>
  </si>
  <si>
    <t xml:space="preserve">   CP 11023</t>
  </si>
  <si>
    <t xml:space="preserve">       ULISES</t>
  </si>
  <si>
    <t>GOLONESTRE, S.L.</t>
  </si>
  <si>
    <t xml:space="preserve">    BED 15076</t>
  </si>
  <si>
    <t xml:space="preserve">  ES021007674014</t>
  </si>
  <si>
    <t xml:space="preserve">  19/12/2015</t>
  </si>
  <si>
    <t xml:space="preserve">    LIMONERO</t>
  </si>
  <si>
    <t xml:space="preserve">   ULTIME - RI - IA</t>
  </si>
  <si>
    <t xml:space="preserve">  DP 08072</t>
  </si>
  <si>
    <t xml:space="preserve">      PICARO</t>
  </si>
  <si>
    <t xml:space="preserve">      ALKIDO</t>
  </si>
  <si>
    <t xml:space="preserve">    GW 15084</t>
  </si>
  <si>
    <t xml:space="preserve">  ES081007939650</t>
  </si>
  <si>
    <t xml:space="preserve">  20/12/2015</t>
  </si>
  <si>
    <t xml:space="preserve">     LEVORO</t>
  </si>
  <si>
    <t xml:space="preserve">  GW 11046</t>
  </si>
  <si>
    <t xml:space="preserve">    FL 15103</t>
  </si>
  <si>
    <t xml:space="preserve">  ES051202645229</t>
  </si>
  <si>
    <t xml:space="preserve">  22/12/2015</t>
  </si>
  <si>
    <t xml:space="preserve">      LEON</t>
  </si>
  <si>
    <t xml:space="preserve">   FL 11025</t>
  </si>
  <si>
    <t xml:space="preserve">      TILLEUL</t>
  </si>
  <si>
    <t>DANIEL HERAS MONDUATE</t>
  </si>
  <si>
    <t xml:space="preserve">    DP 15110</t>
  </si>
  <si>
    <t xml:space="preserve">  ES081007947910</t>
  </si>
  <si>
    <t xml:space="preserve">  25/12/2015</t>
  </si>
  <si>
    <t xml:space="preserve">      LUIGI</t>
  </si>
  <si>
    <t xml:space="preserve"> CLOCHER - IA - MN</t>
  </si>
  <si>
    <t xml:space="preserve"> VALSEUR - IA - MN</t>
  </si>
  <si>
    <t xml:space="preserve">      OBJECTIF</t>
  </si>
  <si>
    <t xml:space="preserve">    CP 15076</t>
  </si>
  <si>
    <t xml:space="preserve">  ES010107157541</t>
  </si>
  <si>
    <t xml:space="preserve">  27/12/2015</t>
  </si>
  <si>
    <t xml:space="preserve">   LUGAREÑO</t>
  </si>
  <si>
    <t xml:space="preserve">   CP 09014</t>
  </si>
  <si>
    <t xml:space="preserve">     OVEJUNO</t>
  </si>
  <si>
    <t>MIGUEL ÁNGEL JIMENEZ GARCÍA</t>
  </si>
  <si>
    <t xml:space="preserve">    MG 16001</t>
  </si>
  <si>
    <t xml:space="preserve">  ES030811585284</t>
  </si>
  <si>
    <t xml:space="preserve">  11/01/2016</t>
  </si>
  <si>
    <t xml:space="preserve">     MISTER</t>
  </si>
  <si>
    <t xml:space="preserve">       FADE</t>
  </si>
  <si>
    <t xml:space="preserve">      VALTRA</t>
  </si>
  <si>
    <t xml:space="preserve">    BFP 16013</t>
  </si>
  <si>
    <t xml:space="preserve">  ES000811729438</t>
  </si>
  <si>
    <t xml:space="preserve">  13/01/2016</t>
  </si>
  <si>
    <t xml:space="preserve">     METAL</t>
  </si>
  <si>
    <t xml:space="preserve">     DELTA - IA</t>
  </si>
  <si>
    <t xml:space="preserve">      BALADIN</t>
  </si>
  <si>
    <t xml:space="preserve">       DISCO</t>
  </si>
  <si>
    <t xml:space="preserve">    BFP 16014</t>
  </si>
  <si>
    <t xml:space="preserve">  ES010811729439</t>
  </si>
  <si>
    <t xml:space="preserve">  14/01/2016</t>
  </si>
  <si>
    <t xml:space="preserve">       MC</t>
  </si>
  <si>
    <t xml:space="preserve">      BARON</t>
  </si>
  <si>
    <t xml:space="preserve">    GF 16005</t>
  </si>
  <si>
    <t xml:space="preserve">  ES091008156510</t>
  </si>
  <si>
    <t xml:space="preserve">  16/01/2016</t>
  </si>
  <si>
    <t xml:space="preserve">     MANOIR</t>
  </si>
  <si>
    <t xml:space="preserve">   GF 02030</t>
  </si>
  <si>
    <t xml:space="preserve">    QL 16003</t>
  </si>
  <si>
    <t xml:space="preserve">  ES040811986517</t>
  </si>
  <si>
    <t xml:space="preserve">    MARQUÉS</t>
  </si>
  <si>
    <t xml:space="preserve">        DALI</t>
  </si>
  <si>
    <t xml:space="preserve">   QL 12033</t>
  </si>
  <si>
    <t xml:space="preserve">    MOZART - IA</t>
  </si>
  <si>
    <t xml:space="preserve">    BIENVENIDO</t>
  </si>
  <si>
    <t xml:space="preserve">    HGJ 16001</t>
  </si>
  <si>
    <t xml:space="preserve">  ES000811986740</t>
  </si>
  <si>
    <t xml:space="preserve">  20/01/2016</t>
  </si>
  <si>
    <t xml:space="preserve">    MOLINERO</t>
  </si>
  <si>
    <t xml:space="preserve">   ZH 13013</t>
  </si>
  <si>
    <t xml:space="preserve">    CP 16005</t>
  </si>
  <si>
    <t xml:space="preserve">  ES080107157548</t>
  </si>
  <si>
    <t xml:space="preserve">  21/01/2016</t>
  </si>
  <si>
    <t xml:space="preserve">   MAGNIFICO</t>
  </si>
  <si>
    <t xml:space="preserve">     CONDORE</t>
  </si>
  <si>
    <t xml:space="preserve">   CP 06050</t>
  </si>
  <si>
    <t xml:space="preserve">     URUGUAY</t>
  </si>
  <si>
    <t xml:space="preserve">    MG 16002</t>
  </si>
  <si>
    <t xml:space="preserve">  ES040811585285</t>
  </si>
  <si>
    <t xml:space="preserve">     MOLLED</t>
  </si>
  <si>
    <t xml:space="preserve">  DECLIC - BEN - IA</t>
  </si>
  <si>
    <t xml:space="preserve">      VIRGIL B</t>
  </si>
  <si>
    <t xml:space="preserve">     RI 16004</t>
  </si>
  <si>
    <t xml:space="preserve">  ES071007799404</t>
  </si>
  <si>
    <t xml:space="preserve">  28/01/2016</t>
  </si>
  <si>
    <t xml:space="preserve">    MARISCAL</t>
  </si>
  <si>
    <t xml:space="preserve">   RI 09009</t>
  </si>
  <si>
    <t>Centro de Testaje de Aranjuez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</si>
</sst>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color indexed="8"/>
      <name val="Verdana"/>
      <family val="2"/>
    </font>
    <font>
      <b/>
      <sz val="10"/>
      <color indexed="9"/>
      <name val="Verdana"/>
      <family val="2"/>
    </font>
    <font>
      <b/>
      <sz val="14"/>
      <color indexed="8"/>
      <name val="Verdana"/>
      <family val="2"/>
    </font>
    <font>
      <sz val="12"/>
      <color indexed="8"/>
      <name val="Verdana"/>
      <family val="2"/>
    </font>
    <font>
      <b/>
      <sz val="16"/>
      <color indexed="8"/>
      <name val="Verdana"/>
      <family val="2"/>
    </font>
    <font>
      <b/>
      <sz val="8"/>
      <color indexed="8"/>
      <name val="Verdana"/>
      <family val="2"/>
    </font>
    <font>
      <b/>
      <sz val="8"/>
      <color indexed="53"/>
      <name val="Verdana"/>
      <family val="2"/>
    </font>
    <font>
      <sz val="11"/>
      <color indexed="17"/>
      <name val="Calibri"/>
      <family val="2"/>
    </font>
    <font>
      <sz val="11"/>
      <color indexed="53"/>
      <name val="Calibri"/>
      <family val="2"/>
    </font>
    <font>
      <u/>
      <sz val="11"/>
      <color rgb="FF0000FF"/>
      <name val="Calibri"/>
      <family val="2"/>
      <scheme val="minor"/>
    </font>
    <font>
      <b/>
      <sz val="8"/>
      <color theme="3"/>
      <name val="Verdana"/>
      <family val="2"/>
    </font>
    <font>
      <sz val="8"/>
      <color theme="3"/>
      <name val="Verdana"/>
      <family val="2"/>
    </font>
    <font>
      <b/>
      <sz val="8"/>
      <color rgb="FFC00000"/>
      <name val="Verdana"/>
      <family val="2"/>
    </font>
    <font>
      <sz val="8"/>
      <color rgb="FFC00000"/>
      <name val="Verdana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Verdana"/>
      <family val="2"/>
    </font>
    <font>
      <b/>
      <sz val="10"/>
      <color rgb="FF000000"/>
      <name val="Verdana"/>
      <family val="2"/>
    </font>
    <font>
      <b/>
      <sz val="8"/>
      <color rgb="FF000000"/>
      <name val="Verdana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  <font>
      <sz val="7.5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7" fillId="0" borderId="0"/>
    <xf numFmtId="0" fontId="21" fillId="0" borderId="0"/>
    <xf numFmtId="0" fontId="2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>
      <alignment vertical="center"/>
    </xf>
    <xf numFmtId="0" fontId="25" fillId="0" borderId="0"/>
    <xf numFmtId="0" fontId="2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62">
    <xf numFmtId="0" fontId="0" fillId="0" borderId="0" xfId="0"/>
    <xf numFmtId="0" fontId="13" fillId="0" borderId="7" xfId="2" applyFont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/>
    </xf>
    <xf numFmtId="0" fontId="15" fillId="2" borderId="7" xfId="2" applyFont="1" applyFill="1" applyBorder="1" applyAlignment="1">
      <alignment horizontal="center" vertical="center" wrapText="1"/>
    </xf>
    <xf numFmtId="0" fontId="18" fillId="0" borderId="0" xfId="3" applyFont="1"/>
    <xf numFmtId="0" fontId="19" fillId="0" borderId="0" xfId="3" applyFont="1"/>
    <xf numFmtId="1" fontId="14" fillId="0" borderId="7" xfId="2" applyNumberFormat="1" applyFont="1" applyBorder="1" applyAlignment="1">
      <alignment horizontal="center" vertical="center"/>
    </xf>
    <xf numFmtId="1" fontId="16" fillId="2" borderId="7" xfId="2" applyNumberFormat="1" applyFont="1" applyFill="1" applyBorder="1" applyAlignment="1">
      <alignment horizontal="center" vertical="center"/>
    </xf>
    <xf numFmtId="0" fontId="18" fillId="3" borderId="0" xfId="3" applyFont="1" applyFill="1"/>
    <xf numFmtId="0" fontId="20" fillId="4" borderId="4" xfId="3" applyFont="1" applyFill="1" applyBorder="1" applyAlignment="1">
      <alignment horizontal="center" vertical="center"/>
    </xf>
    <xf numFmtId="0" fontId="24" fillId="0" borderId="1" xfId="2" applyFont="1" applyBorder="1" applyAlignment="1">
      <alignment horizontal="center" vertical="center" wrapText="1"/>
    </xf>
    <xf numFmtId="0" fontId="24" fillId="0" borderId="11" xfId="2" applyFont="1" applyBorder="1" applyAlignment="1">
      <alignment horizontal="center" vertical="center" wrapText="1"/>
    </xf>
    <xf numFmtId="0" fontId="19" fillId="0" borderId="0" xfId="3" applyFont="1" applyAlignment="1">
      <alignment vertical="center"/>
    </xf>
    <xf numFmtId="0" fontId="23" fillId="5" borderId="8" xfId="2" applyFont="1" applyFill="1" applyBorder="1" applyAlignment="1">
      <alignment horizontal="center" vertical="center" wrapText="1"/>
    </xf>
    <xf numFmtId="0" fontId="24" fillId="5" borderId="7" xfId="2" applyFont="1" applyFill="1" applyBorder="1" applyAlignment="1">
      <alignment horizontal="center" vertical="center" wrapText="1"/>
    </xf>
    <xf numFmtId="0" fontId="24" fillId="5" borderId="10" xfId="2" applyFont="1" applyFill="1" applyBorder="1" applyAlignment="1">
      <alignment horizontal="center" vertical="center" wrapText="1"/>
    </xf>
    <xf numFmtId="14" fontId="14" fillId="0" borderId="7" xfId="2" applyNumberFormat="1" applyFont="1" applyBorder="1" applyAlignment="1">
      <alignment horizontal="center" vertical="center"/>
    </xf>
    <xf numFmtId="0" fontId="25" fillId="0" borderId="0" xfId="11"/>
    <xf numFmtId="0" fontId="11" fillId="0" borderId="0" xfId="11" applyFont="1"/>
    <xf numFmtId="0" fontId="10" fillId="0" borderId="0" xfId="11" applyFont="1"/>
    <xf numFmtId="0" fontId="8" fillId="6" borderId="7" xfId="11" applyFont="1" applyFill="1" applyBorder="1" applyAlignment="1">
      <alignment horizontal="center" vertical="center" wrapText="1"/>
    </xf>
    <xf numFmtId="0" fontId="8" fillId="6" borderId="5" xfId="11" applyFont="1" applyFill="1" applyBorder="1" applyAlignment="1">
      <alignment horizontal="center" vertical="center" wrapText="1"/>
    </xf>
    <xf numFmtId="0" fontId="8" fillId="6" borderId="5" xfId="11" applyFont="1" applyFill="1" applyBorder="1" applyAlignment="1">
      <alignment horizontal="center" vertical="center"/>
    </xf>
    <xf numFmtId="0" fontId="8" fillId="6" borderId="7" xfId="11" applyFont="1" applyFill="1" applyBorder="1" applyAlignment="1">
      <alignment horizontal="center" vertical="center"/>
    </xf>
    <xf numFmtId="0" fontId="8" fillId="0" borderId="0" xfId="11" applyFont="1"/>
    <xf numFmtId="0" fontId="9" fillId="0" borderId="0" xfId="11" applyFont="1"/>
    <xf numFmtId="0" fontId="7" fillId="0" borderId="0" xfId="11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3" fillId="0" borderId="0" xfId="11" applyFont="1"/>
    <xf numFmtId="0" fontId="6" fillId="0" borderId="0" xfId="11" applyFont="1" applyAlignment="1">
      <alignment horizontal="center" vertical="center"/>
    </xf>
    <xf numFmtId="0" fontId="27" fillId="0" borderId="0" xfId="11" applyFont="1"/>
    <xf numFmtId="0" fontId="23" fillId="0" borderId="2" xfId="2" applyFont="1" applyBorder="1" applyAlignment="1">
      <alignment horizontal="center" vertical="center" wrapText="1"/>
    </xf>
    <xf numFmtId="0" fontId="18" fillId="4" borderId="6" xfId="3" applyFont="1" applyFill="1" applyBorder="1" applyAlignment="1">
      <alignment horizontal="center" vertical="center"/>
    </xf>
    <xf numFmtId="0" fontId="20" fillId="4" borderId="12" xfId="3" applyFont="1" applyFill="1" applyBorder="1" applyAlignment="1">
      <alignment horizontal="center" vertical="center"/>
    </xf>
    <xf numFmtId="0" fontId="20" fillId="4" borderId="13" xfId="3" applyFont="1" applyFill="1" applyBorder="1" applyAlignment="1">
      <alignment horizontal="center" vertical="center"/>
    </xf>
    <xf numFmtId="0" fontId="20" fillId="4" borderId="12" xfId="3" applyFont="1" applyFill="1" applyBorder="1" applyAlignment="1">
      <alignment horizontal="center" vertical="center" wrapText="1"/>
    </xf>
    <xf numFmtId="0" fontId="20" fillId="4" borderId="13" xfId="3" applyFont="1" applyFill="1" applyBorder="1" applyAlignment="1">
      <alignment horizontal="center" vertical="center" wrapText="1"/>
    </xf>
    <xf numFmtId="0" fontId="27" fillId="7" borderId="0" xfId="12" applyFont="1" applyFill="1" applyBorder="1" applyAlignment="1">
      <alignment vertical="center"/>
    </xf>
    <xf numFmtId="0" fontId="2" fillId="0" borderId="0" xfId="1" applyBorder="1" applyAlignment="1"/>
    <xf numFmtId="0" fontId="2" fillId="0" borderId="0" xfId="12" applyBorder="1" applyAlignment="1">
      <alignment vertical="center"/>
    </xf>
    <xf numFmtId="0" fontId="5" fillId="0" borderId="0" xfId="11" applyFont="1" applyAlignment="1">
      <alignment vertical="center"/>
    </xf>
    <xf numFmtId="0" fontId="24" fillId="0" borderId="1" xfId="2" applyFont="1" applyBorder="1" applyAlignment="1">
      <alignment horizontal="right" vertical="center"/>
    </xf>
    <xf numFmtId="0" fontId="24" fillId="5" borderId="7" xfId="2" applyFont="1" applyFill="1" applyBorder="1" applyAlignment="1">
      <alignment horizontal="right" vertical="center"/>
    </xf>
    <xf numFmtId="0" fontId="24" fillId="0" borderId="3" xfId="2" applyFont="1" applyBorder="1" applyAlignment="1">
      <alignment vertical="center" wrapText="1"/>
    </xf>
    <xf numFmtId="0" fontId="24" fillId="5" borderId="9" xfId="2" applyFont="1" applyFill="1" applyBorder="1" applyAlignment="1">
      <alignment vertical="center" wrapText="1"/>
    </xf>
    <xf numFmtId="14" fontId="24" fillId="0" borderId="1" xfId="2" applyNumberFormat="1" applyFont="1" applyBorder="1" applyAlignment="1">
      <alignment horizontal="right" vertical="center"/>
    </xf>
    <xf numFmtId="14" fontId="24" fillId="5" borderId="7" xfId="2" applyNumberFormat="1" applyFont="1" applyFill="1" applyBorder="1" applyAlignment="1">
      <alignment horizontal="right" vertical="center"/>
    </xf>
    <xf numFmtId="0" fontId="24" fillId="0" borderId="11" xfId="2" applyFont="1" applyBorder="1" applyAlignment="1">
      <alignment horizontal="left" vertical="center"/>
    </xf>
    <xf numFmtId="0" fontId="24" fillId="5" borderId="10" xfId="2" applyFont="1" applyFill="1" applyBorder="1" applyAlignment="1">
      <alignment horizontal="left" vertical="center"/>
    </xf>
    <xf numFmtId="0" fontId="28" fillId="5" borderId="9" xfId="2" applyFont="1" applyFill="1" applyBorder="1" applyAlignment="1">
      <alignment vertical="center" wrapText="1"/>
    </xf>
    <xf numFmtId="0" fontId="24" fillId="0" borderId="1" xfId="2" applyFont="1" applyBorder="1" applyAlignment="1">
      <alignment vertical="center" wrapText="1"/>
    </xf>
    <xf numFmtId="0" fontId="24" fillId="5" borderId="7" xfId="2" applyFont="1" applyFill="1" applyBorder="1" applyAlignment="1">
      <alignment vertical="center" wrapText="1"/>
    </xf>
    <xf numFmtId="0" fontId="28" fillId="0" borderId="1" xfId="2" applyFont="1" applyBorder="1" applyAlignment="1">
      <alignment vertical="center" wrapText="1"/>
    </xf>
    <xf numFmtId="0" fontId="28" fillId="5" borderId="7" xfId="2" applyFont="1" applyFill="1" applyBorder="1" applyAlignment="1">
      <alignment vertical="center" wrapText="1"/>
    </xf>
    <xf numFmtId="0" fontId="24" fillId="0" borderId="1" xfId="2" applyFont="1" applyBorder="1" applyAlignment="1"/>
    <xf numFmtId="0" fontId="24" fillId="5" borderId="7" xfId="2" applyFont="1" applyFill="1" applyBorder="1" applyAlignment="1"/>
    <xf numFmtId="1" fontId="16" fillId="2" borderId="7" xfId="2" quotePrefix="1" applyNumberFormat="1" applyFont="1" applyFill="1" applyBorder="1" applyAlignment="1">
      <alignment horizontal="center" vertical="center"/>
    </xf>
    <xf numFmtId="0" fontId="28" fillId="0" borderId="3" xfId="2" applyFont="1" applyBorder="1" applyAlignment="1">
      <alignment vertical="center"/>
    </xf>
    <xf numFmtId="0" fontId="5" fillId="0" borderId="0" xfId="11" applyFont="1" applyAlignment="1">
      <alignment horizontal="center" vertical="center"/>
    </xf>
    <xf numFmtId="0" fontId="4" fillId="7" borderId="0" xfId="12" applyFont="1" applyFill="1" applyBorder="1" applyAlignment="1">
      <alignment horizontal="center" vertical="center"/>
    </xf>
    <xf numFmtId="0" fontId="27" fillId="8" borderId="0" xfId="1" applyFont="1" applyFill="1" applyBorder="1" applyAlignment="1">
      <alignment horizontal="center" vertical="center"/>
    </xf>
    <xf numFmtId="0" fontId="27" fillId="7" borderId="0" xfId="13" applyFont="1" applyFill="1" applyBorder="1" applyAlignment="1">
      <alignment horizontal="center" vertical="center"/>
    </xf>
  </cellXfs>
  <cellStyles count="14">
    <cellStyle name="Hipervínculo" xfId="1" builtinId="8"/>
    <cellStyle name="Hipervínculo 2" xfId="2"/>
    <cellStyle name="Hipervínculo 3" xfId="12"/>
    <cellStyle name="Hipervínculo 4" xfId="13"/>
    <cellStyle name="Normal" xfId="0" builtinId="0"/>
    <cellStyle name="Normal 2" xfId="5"/>
    <cellStyle name="Normal 2 2" xfId="6"/>
    <cellStyle name="Normal 2 3" xfId="4"/>
    <cellStyle name="Normal 3" xfId="7"/>
    <cellStyle name="Normal 4" xfId="8"/>
    <cellStyle name="Normal 5" xfId="3"/>
    <cellStyle name="Normal 6" xfId="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limusinex.es/index.html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1640415</xdr:colOff>
      <xdr:row>16</xdr:row>
      <xdr:rowOff>187325</xdr:rowOff>
    </xdr:from>
    <xdr:to>
      <xdr:col>5</xdr:col>
      <xdr:colOff>311149</xdr:colOff>
      <xdr:row>18</xdr:row>
      <xdr:rowOff>1058</xdr:rowOff>
    </xdr:to>
    <xdr:pic>
      <xdr:nvPicPr>
        <xdr:cNvPr id="2" name="irc_mi" descr="http://ciberaula.com/imagenes/temario_excel_114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97332" y="2801408"/>
          <a:ext cx="342900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1304925</xdr:colOff>
      <xdr:row>0</xdr:row>
      <xdr:rowOff>0</xdr:rowOff>
    </xdr:from>
    <xdr:to>
      <xdr:col>6</xdr:col>
      <xdr:colOff>1362075</xdr:colOff>
      <xdr:row>11</xdr:row>
      <xdr:rowOff>123825</xdr:rowOff>
    </xdr:to>
    <xdr:pic>
      <xdr:nvPicPr>
        <xdr:cNvPr id="3" name="Picture 1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0"/>
          <a:ext cx="0" cy="2219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1609726</xdr:colOff>
      <xdr:row>16</xdr:row>
      <xdr:rowOff>150284</xdr:rowOff>
    </xdr:from>
    <xdr:to>
      <xdr:col>7</xdr:col>
      <xdr:colOff>221193</xdr:colOff>
      <xdr:row>17</xdr:row>
      <xdr:rowOff>210609</xdr:rowOff>
    </xdr:to>
    <xdr:pic>
      <xdr:nvPicPr>
        <xdr:cNvPr id="5" name="4 Imagen" descr="descarga.jp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610976" y="2764367"/>
          <a:ext cx="283634" cy="293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372107</xdr:colOff>
      <xdr:row>0</xdr:row>
      <xdr:rowOff>38099</xdr:rowOff>
    </xdr:from>
    <xdr:to>
      <xdr:col>6</xdr:col>
      <xdr:colOff>125290</xdr:colOff>
      <xdr:row>8</xdr:row>
      <xdr:rowOff>0</xdr:rowOff>
    </xdr:to>
    <xdr:pic>
      <xdr:nvPicPr>
        <xdr:cNvPr id="3" name="Picture 1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77357" y="38099"/>
          <a:ext cx="2363033" cy="1295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Mis%20documentos/Desktop/eventos.html" TargetMode="External"/><Relationship Id="rId13" Type="http://schemas.openxmlformats.org/officeDocument/2006/relationships/hyperlink" Target="http://www.limusinex.es/ganaderos.html" TargetMode="External"/><Relationship Id="rId18" Type="http://schemas.openxmlformats.org/officeDocument/2006/relationships/hyperlink" Target="http://www.limusinex.es/Serie65/serie65g.pdf" TargetMode="External"/><Relationship Id="rId3" Type="http://schemas.openxmlformats.org/officeDocument/2006/relationships/hyperlink" Target="../../../../Mis%20documentos/Desktop/testaje.html" TargetMode="External"/><Relationship Id="rId7" Type="http://schemas.openxmlformats.org/officeDocument/2006/relationships/hyperlink" Target="http://www.limusinex.es/eventos.html" TargetMode="External"/><Relationship Id="rId12" Type="http://schemas.openxmlformats.org/officeDocument/2006/relationships/hyperlink" Target="..\..\..\..\Mis%20documentos\Desktop\asociacion.html" TargetMode="External"/><Relationship Id="rId17" Type="http://schemas.openxmlformats.org/officeDocument/2006/relationships/hyperlink" Target="http://www.limusinex.es/Serie65/serie65g.xlsx" TargetMode="External"/><Relationship Id="rId2" Type="http://schemas.openxmlformats.org/officeDocument/2006/relationships/hyperlink" Target="../../../../Mis%20documentos/Desktop/la_raza.html" TargetMode="External"/><Relationship Id="rId16" Type="http://schemas.openxmlformats.org/officeDocument/2006/relationships/hyperlink" Target="http://www.limusinex.es/testaje.html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../../../../Mis%20documentos/Desktop/index.html" TargetMode="External"/><Relationship Id="rId6" Type="http://schemas.openxmlformats.org/officeDocument/2006/relationships/hyperlink" Target="http://www.limusinex.es/ganaderos.html" TargetMode="External"/><Relationship Id="rId11" Type="http://schemas.openxmlformats.org/officeDocument/2006/relationships/hyperlink" Target="http://www.limusinex.es/asociacion.html" TargetMode="External"/><Relationship Id="rId5" Type="http://schemas.openxmlformats.org/officeDocument/2006/relationships/hyperlink" Target="http://www.limusinex.es/la_raza.html" TargetMode="External"/><Relationship Id="rId15" Type="http://schemas.openxmlformats.org/officeDocument/2006/relationships/hyperlink" Target="http://www.limusinex.es/ganaderos.html" TargetMode="External"/><Relationship Id="rId10" Type="http://schemas.openxmlformats.org/officeDocument/2006/relationships/hyperlink" Target="http://www.limusinex.es/ganaderos.html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limusinex.es/index.html" TargetMode="External"/><Relationship Id="rId9" Type="http://schemas.openxmlformats.org/officeDocument/2006/relationships/hyperlink" Target="../../../../Mis%20documentos/Desktop/ganaderos.html" TargetMode="External"/><Relationship Id="rId14" Type="http://schemas.openxmlformats.org/officeDocument/2006/relationships/hyperlink" Target="http://www.limusinex.es/asociacio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8"/>
  <sheetViews>
    <sheetView tabSelected="1" topLeftCell="A6" zoomScale="90" zoomScaleNormal="90" workbookViewId="0">
      <selection activeCell="A22" sqref="A22"/>
    </sheetView>
  </sheetViews>
  <sheetFormatPr baseColWidth="10" defaultColWidth="0" defaultRowHeight="14.4"/>
  <cols>
    <col min="1" max="1" width="41.33203125" style="17" customWidth="1"/>
    <col min="2" max="2" width="19.88671875" style="17" customWidth="1"/>
    <col min="3" max="3" width="23.33203125" style="17" customWidth="1"/>
    <col min="4" max="4" width="15.44140625" style="17" customWidth="1"/>
    <col min="5" max="11" width="25" style="17" customWidth="1"/>
    <col min="12" max="12" width="8.109375" style="17" customWidth="1"/>
    <col min="13" max="13" width="7.44140625" style="17" customWidth="1"/>
    <col min="14" max="14" width="8" style="17" customWidth="1"/>
    <col min="15" max="15" width="6.88671875" style="17" customWidth="1"/>
    <col min="16" max="16" width="13.88671875" style="17" customWidth="1"/>
    <col min="17" max="17" width="8.88671875" style="17" customWidth="1"/>
    <col min="18" max="18" width="8.33203125" style="17" customWidth="1"/>
    <col min="19" max="16384" width="0" style="17" hidden="1"/>
  </cols>
  <sheetData>
    <row r="1" spans="1:20" ht="12.75" customHeight="1"/>
    <row r="2" spans="1:20" ht="12.75" customHeight="1"/>
    <row r="3" spans="1:20" ht="12.75" customHeight="1"/>
    <row r="4" spans="1:20" ht="12.75" customHeight="1"/>
    <row r="5" spans="1:20" ht="12.75" customHeight="1"/>
    <row r="6" spans="1:20" ht="12.75" customHeight="1"/>
    <row r="7" spans="1:20" ht="12.75" customHeight="1"/>
    <row r="8" spans="1:20" ht="12.75" customHeight="1"/>
    <row r="9" spans="1:20" ht="12.75" customHeight="1"/>
    <row r="10" spans="1:20" ht="12.75" customHeight="1">
      <c r="D10" s="28"/>
      <c r="E10" s="28"/>
    </row>
    <row r="11" spans="1:20" ht="12.75" customHeight="1">
      <c r="D11" s="28"/>
      <c r="E11" s="28"/>
      <c r="K11" s="30"/>
      <c r="T11" s="17">
        <v>1</v>
      </c>
    </row>
    <row r="12" spans="1:20" ht="12.75" customHeight="1">
      <c r="D12" s="28"/>
      <c r="E12" s="28"/>
      <c r="K12" s="30"/>
    </row>
    <row r="13" spans="1:20" ht="12.75" customHeight="1">
      <c r="A13" s="59" t="s">
        <v>0</v>
      </c>
      <c r="B13" s="59" t="s">
        <v>1</v>
      </c>
      <c r="C13" s="59"/>
      <c r="D13" s="61" t="s">
        <v>2</v>
      </c>
      <c r="E13" s="61"/>
      <c r="F13" s="37"/>
      <c r="G13" s="61" t="s">
        <v>3</v>
      </c>
      <c r="H13" s="61"/>
      <c r="I13" s="61" t="s">
        <v>4</v>
      </c>
      <c r="J13" s="61"/>
      <c r="K13" s="60" t="s">
        <v>5</v>
      </c>
    </row>
    <row r="14" spans="1:20" ht="12.75" customHeight="1">
      <c r="A14" s="59"/>
      <c r="B14" s="59"/>
      <c r="C14" s="59"/>
      <c r="D14" s="61"/>
      <c r="E14" s="61"/>
      <c r="F14" s="37"/>
      <c r="G14" s="61"/>
      <c r="H14" s="61"/>
      <c r="I14" s="61"/>
      <c r="J14" s="61"/>
      <c r="K14" s="60"/>
    </row>
    <row r="15" spans="1:20" ht="12.75" customHeight="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20" ht="18" customHeight="1">
      <c r="A16" s="58" t="s">
        <v>22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40"/>
      <c r="M16" s="40"/>
      <c r="N16" s="40"/>
      <c r="O16" s="40"/>
      <c r="P16" s="40"/>
      <c r="Q16" s="40"/>
      <c r="R16" s="40"/>
    </row>
    <row r="17" spans="1:19" ht="18" customHeight="1">
      <c r="A17" s="27"/>
      <c r="B17" s="27"/>
      <c r="C17" s="27"/>
      <c r="D17" s="27"/>
      <c r="E17" s="27"/>
      <c r="F17" s="27"/>
      <c r="G17" s="29"/>
      <c r="I17" s="28"/>
      <c r="J17" s="28"/>
      <c r="K17" s="28"/>
      <c r="L17" s="27"/>
      <c r="M17" s="27"/>
      <c r="N17" s="27"/>
      <c r="O17" s="27"/>
      <c r="P17" s="27"/>
      <c r="Q17" s="27"/>
      <c r="R17" s="27"/>
    </row>
    <row r="18" spans="1:19" ht="18" customHeight="1">
      <c r="A18" s="39"/>
      <c r="B18" s="39"/>
      <c r="C18" s="39"/>
      <c r="D18" s="39"/>
      <c r="E18" s="38" t="s">
        <v>6</v>
      </c>
      <c r="G18" s="38" t="s">
        <v>7</v>
      </c>
      <c r="I18" s="38"/>
      <c r="J18" s="38"/>
      <c r="K18" s="5"/>
      <c r="L18" s="5"/>
      <c r="N18" s="38"/>
      <c r="O18" s="38"/>
      <c r="P18" s="38"/>
      <c r="Q18" s="38"/>
      <c r="R18" s="39"/>
    </row>
    <row r="19" spans="1:19" ht="18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  <row r="20" spans="1:19" s="24" customFormat="1" ht="10.5" customHeight="1">
      <c r="S20" s="25"/>
    </row>
    <row r="21" spans="1:19" ht="31.5" customHeight="1">
      <c r="A21" s="23" t="s">
        <v>8</v>
      </c>
      <c r="B21" s="23" t="s">
        <v>9</v>
      </c>
      <c r="C21" s="23" t="s">
        <v>10</v>
      </c>
      <c r="D21" s="23" t="s">
        <v>11</v>
      </c>
      <c r="E21" s="22" t="s">
        <v>12</v>
      </c>
      <c r="F21" s="21" t="s">
        <v>13</v>
      </c>
      <c r="G21" s="21" t="s">
        <v>14</v>
      </c>
      <c r="H21" s="21" t="s">
        <v>15</v>
      </c>
      <c r="I21" s="21" t="s">
        <v>16</v>
      </c>
      <c r="J21" s="21" t="s">
        <v>17</v>
      </c>
      <c r="K21" s="20" t="s">
        <v>18</v>
      </c>
    </row>
    <row r="22" spans="1:19" ht="21" customHeight="1">
      <c r="A22" s="1" t="s">
        <v>23</v>
      </c>
      <c r="B22" s="2" t="s">
        <v>24</v>
      </c>
      <c r="C22" s="2" t="s">
        <v>25</v>
      </c>
      <c r="D22" s="16" t="s">
        <v>26</v>
      </c>
      <c r="E22" s="2" t="s">
        <v>27</v>
      </c>
      <c r="F22" s="2" t="s">
        <v>28</v>
      </c>
      <c r="G22" s="6" t="s">
        <v>29</v>
      </c>
      <c r="H22" s="6" t="s">
        <v>30</v>
      </c>
      <c r="I22" s="2" t="s">
        <v>20</v>
      </c>
      <c r="J22" s="2" t="s">
        <v>31</v>
      </c>
      <c r="K22" s="2" t="s">
        <v>20</v>
      </c>
    </row>
    <row r="23" spans="1:19" s="19" customFormat="1" ht="21" customHeight="1">
      <c r="A23" s="3" t="s">
        <v>32</v>
      </c>
      <c r="B23" s="7" t="s">
        <v>33</v>
      </c>
      <c r="C23" s="7" t="s">
        <v>34</v>
      </c>
      <c r="D23" s="7" t="s">
        <v>35</v>
      </c>
      <c r="E23" s="7" t="s">
        <v>36</v>
      </c>
      <c r="F23" s="7" t="s">
        <v>37</v>
      </c>
      <c r="G23" s="7" t="s">
        <v>38</v>
      </c>
      <c r="H23" s="7" t="s">
        <v>39</v>
      </c>
      <c r="I23" s="7" t="s">
        <v>20</v>
      </c>
      <c r="J23" s="7" t="s">
        <v>40</v>
      </c>
      <c r="K23" s="7" t="s">
        <v>20</v>
      </c>
    </row>
    <row r="24" spans="1:19" ht="21" customHeight="1">
      <c r="A24" s="1" t="s">
        <v>41</v>
      </c>
      <c r="B24" s="2" t="s">
        <v>42</v>
      </c>
      <c r="C24" s="2" t="s">
        <v>43</v>
      </c>
      <c r="D24" s="16" t="s">
        <v>44</v>
      </c>
      <c r="E24" s="2" t="s">
        <v>45</v>
      </c>
      <c r="F24" s="2" t="s">
        <v>46</v>
      </c>
      <c r="G24" s="6" t="s">
        <v>47</v>
      </c>
      <c r="H24" s="6" t="s">
        <v>48</v>
      </c>
      <c r="I24" s="2" t="s">
        <v>20</v>
      </c>
      <c r="J24" s="2" t="s">
        <v>49</v>
      </c>
      <c r="K24" s="2" t="s">
        <v>20</v>
      </c>
    </row>
    <row r="25" spans="1:19" s="19" customFormat="1" ht="21" customHeight="1">
      <c r="A25" s="3" t="s">
        <v>50</v>
      </c>
      <c r="B25" s="7" t="s">
        <v>51</v>
      </c>
      <c r="C25" s="7" t="s">
        <v>52</v>
      </c>
      <c r="D25" s="7" t="s">
        <v>53</v>
      </c>
      <c r="E25" s="7" t="s">
        <v>54</v>
      </c>
      <c r="F25" s="7" t="s">
        <v>55</v>
      </c>
      <c r="G25" s="7" t="s">
        <v>56</v>
      </c>
      <c r="H25" s="7" t="s">
        <v>57</v>
      </c>
      <c r="I25" s="7" t="s">
        <v>20</v>
      </c>
      <c r="J25" s="7" t="s">
        <v>58</v>
      </c>
      <c r="K25" s="7" t="s">
        <v>20</v>
      </c>
    </row>
    <row r="26" spans="1:19" ht="21" customHeight="1">
      <c r="A26" s="1" t="s">
        <v>59</v>
      </c>
      <c r="B26" s="2" t="s">
        <v>60</v>
      </c>
      <c r="C26" s="2" t="s">
        <v>61</v>
      </c>
      <c r="D26" s="16" t="s">
        <v>62</v>
      </c>
      <c r="E26" s="2" t="s">
        <v>63</v>
      </c>
      <c r="F26" s="2" t="s">
        <v>64</v>
      </c>
      <c r="G26" s="6" t="s">
        <v>65</v>
      </c>
      <c r="H26" s="6" t="s">
        <v>66</v>
      </c>
      <c r="I26" s="2" t="s">
        <v>20</v>
      </c>
      <c r="J26" s="2" t="s">
        <v>67</v>
      </c>
      <c r="K26" s="2" t="s">
        <v>20</v>
      </c>
    </row>
    <row r="27" spans="1:19" s="19" customFormat="1" ht="21" customHeight="1">
      <c r="A27" s="3" t="s">
        <v>68</v>
      </c>
      <c r="B27" s="7" t="s">
        <v>69</v>
      </c>
      <c r="C27" s="7" t="s">
        <v>70</v>
      </c>
      <c r="D27" s="7" t="s">
        <v>71</v>
      </c>
      <c r="E27" s="7" t="s">
        <v>72</v>
      </c>
      <c r="F27" s="7" t="s">
        <v>73</v>
      </c>
      <c r="G27" s="7" t="s">
        <v>74</v>
      </c>
      <c r="H27" s="7" t="s">
        <v>75</v>
      </c>
      <c r="I27" s="7" t="s">
        <v>20</v>
      </c>
      <c r="J27" s="7" t="s">
        <v>76</v>
      </c>
      <c r="K27" s="7" t="s">
        <v>20</v>
      </c>
    </row>
    <row r="28" spans="1:19" ht="21" customHeight="1">
      <c r="A28" s="1" t="s">
        <v>77</v>
      </c>
      <c r="B28" s="2" t="s">
        <v>78</v>
      </c>
      <c r="C28" s="2" t="s">
        <v>79</v>
      </c>
      <c r="D28" s="16" t="s">
        <v>80</v>
      </c>
      <c r="E28" s="2" t="s">
        <v>81</v>
      </c>
      <c r="F28" s="2" t="s">
        <v>82</v>
      </c>
      <c r="G28" s="6" t="s">
        <v>83</v>
      </c>
      <c r="H28" s="6" t="s">
        <v>84</v>
      </c>
      <c r="I28" s="2" t="s">
        <v>20</v>
      </c>
      <c r="J28" s="2" t="s">
        <v>85</v>
      </c>
      <c r="K28" s="2" t="s">
        <v>20</v>
      </c>
    </row>
    <row r="29" spans="1:19" s="19" customFormat="1" ht="21" customHeight="1">
      <c r="A29" s="3" t="s">
        <v>86</v>
      </c>
      <c r="B29" s="7" t="s">
        <v>87</v>
      </c>
      <c r="C29" s="7" t="s">
        <v>88</v>
      </c>
      <c r="D29" s="7" t="s">
        <v>89</v>
      </c>
      <c r="E29" s="7" t="s">
        <v>90</v>
      </c>
      <c r="F29" s="7" t="s">
        <v>91</v>
      </c>
      <c r="G29" s="7" t="s">
        <v>92</v>
      </c>
      <c r="H29" s="7" t="s">
        <v>93</v>
      </c>
      <c r="I29" s="7" t="s">
        <v>20</v>
      </c>
      <c r="J29" s="7" t="s">
        <v>94</v>
      </c>
      <c r="K29" s="7" t="s">
        <v>20</v>
      </c>
    </row>
    <row r="30" spans="1:19" ht="21" customHeight="1">
      <c r="A30" s="1" t="s">
        <v>50</v>
      </c>
      <c r="B30" s="2" t="s">
        <v>95</v>
      </c>
      <c r="C30" s="2" t="s">
        <v>96</v>
      </c>
      <c r="D30" s="16" t="s">
        <v>97</v>
      </c>
      <c r="E30" s="2" t="s">
        <v>98</v>
      </c>
      <c r="F30" s="2" t="s">
        <v>99</v>
      </c>
      <c r="G30" s="6" t="s">
        <v>100</v>
      </c>
      <c r="H30" s="6" t="s">
        <v>101</v>
      </c>
      <c r="I30" s="2" t="s">
        <v>20</v>
      </c>
      <c r="J30" s="2" t="s">
        <v>102</v>
      </c>
      <c r="K30" s="2" t="s">
        <v>20</v>
      </c>
    </row>
    <row r="31" spans="1:19" s="19" customFormat="1" ht="21" customHeight="1">
      <c r="A31" s="3" t="s">
        <v>103</v>
      </c>
      <c r="B31" s="7" t="s">
        <v>104</v>
      </c>
      <c r="C31" s="7" t="s">
        <v>105</v>
      </c>
      <c r="D31" s="7" t="s">
        <v>106</v>
      </c>
      <c r="E31" s="7" t="s">
        <v>107</v>
      </c>
      <c r="F31" s="7" t="s">
        <v>108</v>
      </c>
      <c r="G31" s="7">
        <v>2313130257</v>
      </c>
      <c r="H31" s="7" t="s">
        <v>109</v>
      </c>
      <c r="I31" s="7" t="s">
        <v>20</v>
      </c>
      <c r="J31" s="7" t="s">
        <v>110</v>
      </c>
      <c r="K31" s="7" t="s">
        <v>20</v>
      </c>
    </row>
    <row r="32" spans="1:19" ht="21" customHeight="1">
      <c r="A32" s="1" t="s">
        <v>111</v>
      </c>
      <c r="B32" s="2" t="s">
        <v>112</v>
      </c>
      <c r="C32" s="2" t="s">
        <v>113</v>
      </c>
      <c r="D32" s="16" t="s">
        <v>106</v>
      </c>
      <c r="E32" s="2" t="s">
        <v>114</v>
      </c>
      <c r="F32" s="2" t="s">
        <v>115</v>
      </c>
      <c r="G32" s="6">
        <v>8741830990</v>
      </c>
      <c r="H32" s="6" t="s">
        <v>39</v>
      </c>
      <c r="I32" s="2" t="s">
        <v>20</v>
      </c>
      <c r="J32" s="2" t="s">
        <v>116</v>
      </c>
      <c r="K32" s="2" t="s">
        <v>20</v>
      </c>
    </row>
    <row r="33" spans="1:11" s="19" customFormat="1" ht="21" customHeight="1">
      <c r="A33" s="3" t="s">
        <v>117</v>
      </c>
      <c r="B33" s="7" t="s">
        <v>118</v>
      </c>
      <c r="C33" s="7" t="s">
        <v>119</v>
      </c>
      <c r="D33" s="7" t="s">
        <v>120</v>
      </c>
      <c r="E33" s="7" t="s">
        <v>121</v>
      </c>
      <c r="F33" s="7" t="s">
        <v>122</v>
      </c>
      <c r="G33" s="7">
        <v>8723171284</v>
      </c>
      <c r="H33" s="7" t="s">
        <v>123</v>
      </c>
      <c r="I33" s="7" t="s">
        <v>20</v>
      </c>
      <c r="J33" s="7" t="s">
        <v>124</v>
      </c>
      <c r="K33" s="56" t="s">
        <v>20</v>
      </c>
    </row>
    <row r="34" spans="1:11" ht="21" customHeight="1">
      <c r="A34" s="1" t="s">
        <v>125</v>
      </c>
      <c r="B34" s="2" t="s">
        <v>126</v>
      </c>
      <c r="C34" s="2" t="s">
        <v>127</v>
      </c>
      <c r="D34" s="16" t="s">
        <v>128</v>
      </c>
      <c r="E34" s="2" t="s">
        <v>129</v>
      </c>
      <c r="F34" s="2" t="s">
        <v>130</v>
      </c>
      <c r="G34" s="6" t="s">
        <v>131</v>
      </c>
      <c r="H34" s="6" t="s">
        <v>132</v>
      </c>
      <c r="I34" s="2" t="s">
        <v>20</v>
      </c>
      <c r="J34" s="2" t="s">
        <v>133</v>
      </c>
      <c r="K34" s="2" t="s">
        <v>20</v>
      </c>
    </row>
    <row r="35" spans="1:11" s="19" customFormat="1" ht="21" customHeight="1">
      <c r="A35" s="3" t="s">
        <v>134</v>
      </c>
      <c r="B35" s="7" t="s">
        <v>135</v>
      </c>
      <c r="C35" s="7" t="s">
        <v>136</v>
      </c>
      <c r="D35" s="7" t="s">
        <v>128</v>
      </c>
      <c r="E35" s="7" t="s">
        <v>137</v>
      </c>
      <c r="F35" s="7" t="s">
        <v>138</v>
      </c>
      <c r="G35" s="7" t="s">
        <v>139</v>
      </c>
      <c r="H35" s="7" t="s">
        <v>140</v>
      </c>
      <c r="I35" s="7" t="s">
        <v>20</v>
      </c>
      <c r="J35" s="7" t="s">
        <v>141</v>
      </c>
      <c r="K35" s="7" t="s">
        <v>20</v>
      </c>
    </row>
    <row r="36" spans="1:11" ht="21" customHeight="1">
      <c r="A36" s="1" t="s">
        <v>142</v>
      </c>
      <c r="B36" s="2" t="s">
        <v>143</v>
      </c>
      <c r="C36" s="2" t="s">
        <v>144</v>
      </c>
      <c r="D36" s="16" t="s">
        <v>128</v>
      </c>
      <c r="E36" s="2" t="s">
        <v>145</v>
      </c>
      <c r="F36" s="2" t="s">
        <v>146</v>
      </c>
      <c r="G36" s="6" t="s">
        <v>147</v>
      </c>
      <c r="H36" s="6" t="s">
        <v>148</v>
      </c>
      <c r="I36" s="2" t="s">
        <v>20</v>
      </c>
      <c r="J36" s="2" t="s">
        <v>149</v>
      </c>
      <c r="K36" s="2" t="s">
        <v>20</v>
      </c>
    </row>
    <row r="37" spans="1:11" s="19" customFormat="1" ht="21" customHeight="1">
      <c r="A37" s="3" t="s">
        <v>77</v>
      </c>
      <c r="B37" s="7" t="s">
        <v>150</v>
      </c>
      <c r="C37" s="7" t="s">
        <v>151</v>
      </c>
      <c r="D37" s="7" t="s">
        <v>152</v>
      </c>
      <c r="E37" s="7" t="s">
        <v>153</v>
      </c>
      <c r="F37" s="7" t="s">
        <v>82</v>
      </c>
      <c r="G37" s="7" t="s">
        <v>154</v>
      </c>
      <c r="H37" s="7" t="s">
        <v>84</v>
      </c>
      <c r="I37" s="7" t="s">
        <v>20</v>
      </c>
      <c r="J37" s="7" t="s">
        <v>85</v>
      </c>
      <c r="K37" s="7" t="s">
        <v>20</v>
      </c>
    </row>
    <row r="38" spans="1:11" ht="21" customHeight="1">
      <c r="A38" s="1" t="s">
        <v>155</v>
      </c>
      <c r="B38" s="2" t="s">
        <v>156</v>
      </c>
      <c r="C38" s="2" t="s">
        <v>157</v>
      </c>
      <c r="D38" s="16" t="s">
        <v>152</v>
      </c>
      <c r="E38" s="2" t="s">
        <v>158</v>
      </c>
      <c r="F38" s="2" t="s">
        <v>159</v>
      </c>
      <c r="G38" s="6" t="s">
        <v>160</v>
      </c>
      <c r="H38" s="6" t="s">
        <v>161</v>
      </c>
      <c r="I38" s="2" t="s">
        <v>20</v>
      </c>
      <c r="J38" s="2" t="s">
        <v>162</v>
      </c>
      <c r="K38" s="2" t="s">
        <v>20</v>
      </c>
    </row>
    <row r="39" spans="1:11" s="19" customFormat="1" ht="21" customHeight="1">
      <c r="A39" s="3" t="s">
        <v>163</v>
      </c>
      <c r="B39" s="7" t="s">
        <v>164</v>
      </c>
      <c r="C39" s="7" t="s">
        <v>165</v>
      </c>
      <c r="D39" s="7" t="s">
        <v>152</v>
      </c>
      <c r="E39" s="7" t="s">
        <v>166</v>
      </c>
      <c r="F39" s="7" t="s">
        <v>39</v>
      </c>
      <c r="G39" s="7" t="s">
        <v>167</v>
      </c>
      <c r="H39" s="7" t="s">
        <v>168</v>
      </c>
      <c r="I39" s="7" t="s">
        <v>20</v>
      </c>
      <c r="J39" s="7" t="s">
        <v>169</v>
      </c>
      <c r="K39" s="7" t="s">
        <v>20</v>
      </c>
    </row>
    <row r="40" spans="1:11" ht="21" customHeight="1">
      <c r="A40" s="1" t="s">
        <v>163</v>
      </c>
      <c r="B40" s="2" t="s">
        <v>170</v>
      </c>
      <c r="C40" s="2" t="s">
        <v>171</v>
      </c>
      <c r="D40" s="16" t="s">
        <v>172</v>
      </c>
      <c r="E40" s="2" t="s">
        <v>173</v>
      </c>
      <c r="F40" s="2" t="s">
        <v>174</v>
      </c>
      <c r="G40" s="6" t="s">
        <v>175</v>
      </c>
      <c r="H40" s="6" t="s">
        <v>176</v>
      </c>
      <c r="I40" s="2" t="s">
        <v>20</v>
      </c>
      <c r="J40" s="2" t="s">
        <v>169</v>
      </c>
      <c r="K40" s="2" t="s">
        <v>20</v>
      </c>
    </row>
    <row r="41" spans="1:11" s="19" customFormat="1" ht="21" customHeight="1">
      <c r="A41" s="3" t="s">
        <v>177</v>
      </c>
      <c r="B41" s="7" t="s">
        <v>178</v>
      </c>
      <c r="C41" s="7" t="s">
        <v>179</v>
      </c>
      <c r="D41" s="7" t="s">
        <v>180</v>
      </c>
      <c r="E41" s="7" t="s">
        <v>181</v>
      </c>
      <c r="F41" s="7" t="s">
        <v>76</v>
      </c>
      <c r="G41" s="7" t="s">
        <v>182</v>
      </c>
      <c r="H41" s="7" t="s">
        <v>183</v>
      </c>
      <c r="I41" s="7" t="s">
        <v>20</v>
      </c>
      <c r="J41" s="7" t="s">
        <v>184</v>
      </c>
      <c r="K41" s="7" t="s">
        <v>20</v>
      </c>
    </row>
    <row r="42" spans="1:11" ht="21" customHeight="1">
      <c r="A42" s="1" t="s">
        <v>185</v>
      </c>
      <c r="B42" s="2" t="s">
        <v>186</v>
      </c>
      <c r="C42" s="2" t="s">
        <v>187</v>
      </c>
      <c r="D42" s="16" t="s">
        <v>180</v>
      </c>
      <c r="E42" s="2" t="s">
        <v>188</v>
      </c>
      <c r="F42" s="2" t="s">
        <v>189</v>
      </c>
      <c r="G42" s="6" t="s">
        <v>190</v>
      </c>
      <c r="H42" s="6" t="s">
        <v>191</v>
      </c>
      <c r="I42" s="2" t="s">
        <v>20</v>
      </c>
      <c r="J42" s="2" t="s">
        <v>192</v>
      </c>
      <c r="K42" s="2" t="s">
        <v>20</v>
      </c>
    </row>
    <row r="43" spans="1:11" s="19" customFormat="1" ht="21" customHeight="1">
      <c r="A43" s="3" t="s">
        <v>193</v>
      </c>
      <c r="B43" s="7" t="s">
        <v>194</v>
      </c>
      <c r="C43" s="7" t="s">
        <v>195</v>
      </c>
      <c r="D43" s="7" t="s">
        <v>196</v>
      </c>
      <c r="E43" s="7" t="s">
        <v>197</v>
      </c>
      <c r="F43" s="7" t="s">
        <v>198</v>
      </c>
      <c r="G43" s="7" t="s">
        <v>199</v>
      </c>
      <c r="H43" s="7" t="s">
        <v>200</v>
      </c>
      <c r="I43" s="7" t="s">
        <v>20</v>
      </c>
      <c r="J43" s="7" t="s">
        <v>201</v>
      </c>
      <c r="K43" s="7" t="s">
        <v>20</v>
      </c>
    </row>
    <row r="44" spans="1:11" ht="21" customHeight="1">
      <c r="A44" s="1" t="s">
        <v>202</v>
      </c>
      <c r="B44" s="2" t="s">
        <v>203</v>
      </c>
      <c r="C44" s="2" t="s">
        <v>204</v>
      </c>
      <c r="D44" s="16" t="s">
        <v>205</v>
      </c>
      <c r="E44" s="2" t="s">
        <v>206</v>
      </c>
      <c r="F44" s="2" t="s">
        <v>207</v>
      </c>
      <c r="G44" s="6" t="s">
        <v>208</v>
      </c>
      <c r="H44" s="6" t="s">
        <v>209</v>
      </c>
      <c r="I44" s="2" t="s">
        <v>20</v>
      </c>
      <c r="J44" s="2" t="s">
        <v>210</v>
      </c>
      <c r="K44" s="2" t="s">
        <v>20</v>
      </c>
    </row>
    <row r="45" spans="1:11" s="19" customFormat="1" ht="21" customHeight="1">
      <c r="A45" s="3" t="s">
        <v>23</v>
      </c>
      <c r="B45" s="7" t="s">
        <v>211</v>
      </c>
      <c r="C45" s="7" t="s">
        <v>212</v>
      </c>
      <c r="D45" s="7" t="s">
        <v>213</v>
      </c>
      <c r="E45" s="7" t="s">
        <v>214</v>
      </c>
      <c r="F45" s="7" t="s">
        <v>215</v>
      </c>
      <c r="G45" s="7" t="s">
        <v>216</v>
      </c>
      <c r="H45" s="7" t="s">
        <v>217</v>
      </c>
      <c r="I45" s="7" t="s">
        <v>20</v>
      </c>
      <c r="J45" s="7" t="s">
        <v>218</v>
      </c>
      <c r="K45" s="7" t="s">
        <v>20</v>
      </c>
    </row>
    <row r="46" spans="1:11" ht="21" customHeight="1">
      <c r="A46" s="1" t="s">
        <v>23</v>
      </c>
      <c r="B46" s="2" t="s">
        <v>219</v>
      </c>
      <c r="C46" s="2" t="s">
        <v>220</v>
      </c>
      <c r="D46" s="16" t="s">
        <v>213</v>
      </c>
      <c r="E46" s="2" t="s">
        <v>98</v>
      </c>
      <c r="F46" s="2" t="s">
        <v>221</v>
      </c>
      <c r="G46" s="6" t="s">
        <v>222</v>
      </c>
      <c r="H46" s="6" t="s">
        <v>223</v>
      </c>
      <c r="I46" s="2" t="s">
        <v>20</v>
      </c>
      <c r="J46" s="2" t="s">
        <v>224</v>
      </c>
      <c r="K46" s="2" t="s">
        <v>20</v>
      </c>
    </row>
    <row r="47" spans="1:11" s="19" customFormat="1" ht="21" customHeight="1">
      <c r="A47" s="3" t="s">
        <v>23</v>
      </c>
      <c r="B47" s="7" t="s">
        <v>225</v>
      </c>
      <c r="C47" s="7" t="s">
        <v>226</v>
      </c>
      <c r="D47" s="7" t="s">
        <v>227</v>
      </c>
      <c r="E47" s="7" t="s">
        <v>228</v>
      </c>
      <c r="F47" s="7" t="s">
        <v>28</v>
      </c>
      <c r="G47" s="7" t="s">
        <v>229</v>
      </c>
      <c r="H47" s="7" t="s">
        <v>30</v>
      </c>
      <c r="I47" s="7" t="s">
        <v>20</v>
      </c>
      <c r="J47" s="7" t="s">
        <v>224</v>
      </c>
      <c r="K47" s="7" t="s">
        <v>20</v>
      </c>
    </row>
    <row r="48" spans="1:11" ht="21" customHeight="1">
      <c r="A48" s="1" t="s">
        <v>177</v>
      </c>
      <c r="B48" s="2" t="s">
        <v>230</v>
      </c>
      <c r="C48" s="2" t="s">
        <v>231</v>
      </c>
      <c r="D48" s="16" t="s">
        <v>232</v>
      </c>
      <c r="E48" s="2" t="s">
        <v>233</v>
      </c>
      <c r="F48" s="2" t="s">
        <v>234</v>
      </c>
      <c r="G48" s="6" t="s">
        <v>235</v>
      </c>
      <c r="H48" s="6" t="s">
        <v>236</v>
      </c>
      <c r="I48" s="2" t="s">
        <v>20</v>
      </c>
      <c r="J48" s="2" t="s">
        <v>76</v>
      </c>
      <c r="K48" s="2" t="s">
        <v>20</v>
      </c>
    </row>
    <row r="49" spans="1:11" s="19" customFormat="1" ht="21" customHeight="1">
      <c r="A49" s="3" t="s">
        <v>202</v>
      </c>
      <c r="B49" s="7" t="s">
        <v>237</v>
      </c>
      <c r="C49" s="7" t="s">
        <v>238</v>
      </c>
      <c r="D49" s="7" t="s">
        <v>232</v>
      </c>
      <c r="E49" s="7" t="s">
        <v>239</v>
      </c>
      <c r="F49" s="7" t="s">
        <v>240</v>
      </c>
      <c r="G49" s="7" t="s">
        <v>241</v>
      </c>
      <c r="H49" s="7" t="s">
        <v>242</v>
      </c>
      <c r="I49" s="7" t="s">
        <v>20</v>
      </c>
      <c r="J49" s="7" t="s">
        <v>243</v>
      </c>
      <c r="K49" s="7" t="s">
        <v>20</v>
      </c>
    </row>
    <row r="50" spans="1:11" ht="21" customHeight="1">
      <c r="A50" s="1" t="s">
        <v>50</v>
      </c>
      <c r="B50" s="2" t="s">
        <v>244</v>
      </c>
      <c r="C50" s="2" t="s">
        <v>245</v>
      </c>
      <c r="D50" s="16" t="s">
        <v>232</v>
      </c>
      <c r="E50" s="2" t="s">
        <v>246</v>
      </c>
      <c r="F50" s="2" t="s">
        <v>247</v>
      </c>
      <c r="G50" s="6" t="s">
        <v>248</v>
      </c>
      <c r="H50" s="6" t="s">
        <v>249</v>
      </c>
      <c r="I50" s="2" t="s">
        <v>20</v>
      </c>
      <c r="J50" s="2" t="s">
        <v>250</v>
      </c>
      <c r="K50" s="2" t="s">
        <v>20</v>
      </c>
    </row>
    <row r="51" spans="1:11" s="19" customFormat="1" ht="21" customHeight="1">
      <c r="A51" s="3" t="s">
        <v>202</v>
      </c>
      <c r="B51" s="7" t="s">
        <v>251</v>
      </c>
      <c r="C51" s="7" t="s">
        <v>252</v>
      </c>
      <c r="D51" s="7" t="s">
        <v>253</v>
      </c>
      <c r="E51" s="7" t="s">
        <v>254</v>
      </c>
      <c r="F51" s="7" t="s">
        <v>240</v>
      </c>
      <c r="G51" s="7" t="s">
        <v>255</v>
      </c>
      <c r="H51" s="7" t="s">
        <v>242</v>
      </c>
      <c r="I51" s="7" t="s">
        <v>20</v>
      </c>
      <c r="J51" s="7" t="s">
        <v>85</v>
      </c>
      <c r="K51" s="7" t="s">
        <v>20</v>
      </c>
    </row>
    <row r="52" spans="1:11" s="18" customFormat="1" ht="21" customHeight="1">
      <c r="A52" s="1" t="s">
        <v>202</v>
      </c>
      <c r="B52" s="2" t="s">
        <v>256</v>
      </c>
      <c r="C52" s="2" t="s">
        <v>257</v>
      </c>
      <c r="D52" s="16" t="s">
        <v>253</v>
      </c>
      <c r="E52" s="2" t="s">
        <v>258</v>
      </c>
      <c r="F52" s="2" t="s">
        <v>259</v>
      </c>
      <c r="G52" s="6" t="s">
        <v>260</v>
      </c>
      <c r="H52" s="6" t="s">
        <v>261</v>
      </c>
      <c r="I52" s="2" t="s">
        <v>20</v>
      </c>
      <c r="J52" s="2" t="s">
        <v>262</v>
      </c>
      <c r="K52" s="2" t="s">
        <v>20</v>
      </c>
    </row>
    <row r="53" spans="1:11" ht="21" customHeight="1">
      <c r="A53" s="3" t="s">
        <v>263</v>
      </c>
      <c r="B53" s="7" t="s">
        <v>264</v>
      </c>
      <c r="C53" s="7" t="s">
        <v>265</v>
      </c>
      <c r="D53" s="7" t="s">
        <v>253</v>
      </c>
      <c r="E53" s="7" t="s">
        <v>266</v>
      </c>
      <c r="F53" s="7" t="s">
        <v>267</v>
      </c>
      <c r="G53" s="7" t="s">
        <v>268</v>
      </c>
      <c r="H53" s="7" t="s">
        <v>269</v>
      </c>
      <c r="I53" s="7" t="s">
        <v>20</v>
      </c>
      <c r="J53" s="7" t="s">
        <v>270</v>
      </c>
      <c r="K53" s="7" t="s">
        <v>20</v>
      </c>
    </row>
    <row r="54" spans="1:11" ht="21" customHeight="1">
      <c r="A54" s="1" t="s">
        <v>202</v>
      </c>
      <c r="B54" s="2" t="s">
        <v>271</v>
      </c>
      <c r="C54" s="2" t="s">
        <v>272</v>
      </c>
      <c r="D54" s="16" t="s">
        <v>273</v>
      </c>
      <c r="E54" s="2" t="s">
        <v>274</v>
      </c>
      <c r="F54" s="2" t="s">
        <v>207</v>
      </c>
      <c r="G54" s="6" t="s">
        <v>275</v>
      </c>
      <c r="H54" s="6" t="s">
        <v>209</v>
      </c>
      <c r="I54" s="2" t="s">
        <v>20</v>
      </c>
      <c r="J54" s="2" t="s">
        <v>276</v>
      </c>
      <c r="K54" s="2" t="s">
        <v>20</v>
      </c>
    </row>
    <row r="55" spans="1:11" ht="21" customHeight="1">
      <c r="A55" s="3" t="s">
        <v>277</v>
      </c>
      <c r="B55" s="7" t="s">
        <v>278</v>
      </c>
      <c r="C55" s="7" t="s">
        <v>279</v>
      </c>
      <c r="D55" s="7" t="s">
        <v>280</v>
      </c>
      <c r="E55" s="7" t="s">
        <v>281</v>
      </c>
      <c r="F55" s="7" t="s">
        <v>282</v>
      </c>
      <c r="G55" s="7" t="s">
        <v>283</v>
      </c>
      <c r="H55" s="7" t="s">
        <v>284</v>
      </c>
      <c r="I55" s="7" t="s">
        <v>20</v>
      </c>
      <c r="J55" s="7" t="s">
        <v>285</v>
      </c>
      <c r="K55" s="7" t="s">
        <v>20</v>
      </c>
    </row>
    <row r="56" spans="1:11" ht="21" customHeight="1">
      <c r="A56" s="1" t="s">
        <v>23</v>
      </c>
      <c r="B56" s="2" t="s">
        <v>286</v>
      </c>
      <c r="C56" s="2" t="s">
        <v>287</v>
      </c>
      <c r="D56" s="16" t="s">
        <v>288</v>
      </c>
      <c r="E56" s="2" t="s">
        <v>289</v>
      </c>
      <c r="F56" s="2" t="s">
        <v>221</v>
      </c>
      <c r="G56" s="6" t="s">
        <v>290</v>
      </c>
      <c r="H56" s="6" t="s">
        <v>223</v>
      </c>
      <c r="I56" s="2" t="s">
        <v>20</v>
      </c>
      <c r="J56" s="2" t="s">
        <v>31</v>
      </c>
      <c r="K56" s="2" t="s">
        <v>20</v>
      </c>
    </row>
    <row r="57" spans="1:11" ht="21" customHeight="1">
      <c r="A57" s="3" t="s">
        <v>68</v>
      </c>
      <c r="B57" s="7" t="s">
        <v>291</v>
      </c>
      <c r="C57" s="7" t="s">
        <v>292</v>
      </c>
      <c r="D57" s="7" t="s">
        <v>293</v>
      </c>
      <c r="E57" s="7" t="s">
        <v>294</v>
      </c>
      <c r="F57" s="7" t="s">
        <v>73</v>
      </c>
      <c r="G57" s="7" t="s">
        <v>295</v>
      </c>
      <c r="H57" s="7" t="s">
        <v>75</v>
      </c>
      <c r="I57" s="7" t="s">
        <v>20</v>
      </c>
      <c r="J57" s="7" t="s">
        <v>296</v>
      </c>
      <c r="K57" s="7" t="s">
        <v>20</v>
      </c>
    </row>
    <row r="58" spans="1:11" ht="21" customHeight="1">
      <c r="A58" s="1" t="s">
        <v>297</v>
      </c>
      <c r="B58" s="2" t="s">
        <v>298</v>
      </c>
      <c r="C58" s="2" t="s">
        <v>299</v>
      </c>
      <c r="D58" s="16" t="s">
        <v>300</v>
      </c>
      <c r="E58" s="2" t="s">
        <v>301</v>
      </c>
      <c r="F58" s="2" t="s">
        <v>302</v>
      </c>
      <c r="G58" s="6">
        <v>8724650708</v>
      </c>
      <c r="H58" s="6" t="s">
        <v>303</v>
      </c>
      <c r="I58" s="2" t="s">
        <v>20</v>
      </c>
      <c r="J58" s="2" t="s">
        <v>304</v>
      </c>
      <c r="K58" s="2" t="s">
        <v>20</v>
      </c>
    </row>
    <row r="59" spans="1:11" ht="21" customHeight="1">
      <c r="A59" s="3" t="s">
        <v>202</v>
      </c>
      <c r="B59" s="7" t="s">
        <v>305</v>
      </c>
      <c r="C59" s="7" t="s">
        <v>306</v>
      </c>
      <c r="D59" s="7" t="s">
        <v>307</v>
      </c>
      <c r="E59" s="7" t="s">
        <v>308</v>
      </c>
      <c r="F59" s="7" t="s">
        <v>207</v>
      </c>
      <c r="G59" s="7" t="s">
        <v>309</v>
      </c>
      <c r="H59" s="7" t="s">
        <v>209</v>
      </c>
      <c r="I59" s="7" t="s">
        <v>20</v>
      </c>
      <c r="J59" s="7" t="s">
        <v>310</v>
      </c>
      <c r="K59" s="7" t="s">
        <v>20</v>
      </c>
    </row>
    <row r="60" spans="1:11" ht="21" customHeight="1">
      <c r="A60" s="1" t="s">
        <v>311</v>
      </c>
      <c r="B60" s="2" t="s">
        <v>312</v>
      </c>
      <c r="C60" s="2" t="s">
        <v>313</v>
      </c>
      <c r="D60" s="16" t="s">
        <v>314</v>
      </c>
      <c r="E60" s="2" t="s">
        <v>315</v>
      </c>
      <c r="F60" s="2" t="s">
        <v>316</v>
      </c>
      <c r="G60" s="6">
        <v>1935088089</v>
      </c>
      <c r="H60" s="6" t="s">
        <v>242</v>
      </c>
      <c r="I60" s="2" t="s">
        <v>20</v>
      </c>
      <c r="J60" s="2" t="s">
        <v>317</v>
      </c>
      <c r="K60" s="2" t="s">
        <v>20</v>
      </c>
    </row>
    <row r="61" spans="1:11" ht="21" customHeight="1">
      <c r="A61" s="3" t="s">
        <v>117</v>
      </c>
      <c r="B61" s="7" t="s">
        <v>318</v>
      </c>
      <c r="C61" s="7" t="s">
        <v>319</v>
      </c>
      <c r="D61" s="7" t="s">
        <v>320</v>
      </c>
      <c r="E61" s="7" t="s">
        <v>321</v>
      </c>
      <c r="F61" s="7" t="s">
        <v>322</v>
      </c>
      <c r="G61" s="7">
        <v>8723171261</v>
      </c>
      <c r="H61" s="7" t="s">
        <v>323</v>
      </c>
      <c r="I61" s="7" t="s">
        <v>20</v>
      </c>
      <c r="J61" s="7" t="s">
        <v>324</v>
      </c>
      <c r="K61" s="7" t="s">
        <v>20</v>
      </c>
    </row>
    <row r="62" spans="1:11" ht="21" customHeight="1">
      <c r="A62" s="1" t="s">
        <v>117</v>
      </c>
      <c r="B62" s="2" t="s">
        <v>325</v>
      </c>
      <c r="C62" s="2" t="s">
        <v>326</v>
      </c>
      <c r="D62" s="16" t="s">
        <v>327</v>
      </c>
      <c r="E62" s="2" t="s">
        <v>328</v>
      </c>
      <c r="F62" s="2" t="s">
        <v>322</v>
      </c>
      <c r="G62" s="6">
        <v>8723171123</v>
      </c>
      <c r="H62" s="6" t="s">
        <v>323</v>
      </c>
      <c r="I62" s="2" t="s">
        <v>20</v>
      </c>
      <c r="J62" s="2" t="s">
        <v>329</v>
      </c>
      <c r="K62" s="2" t="s">
        <v>20</v>
      </c>
    </row>
    <row r="63" spans="1:11" ht="21" customHeight="1">
      <c r="A63" s="3" t="s">
        <v>125</v>
      </c>
      <c r="B63" s="7" t="s">
        <v>330</v>
      </c>
      <c r="C63" s="7" t="s">
        <v>331</v>
      </c>
      <c r="D63" s="7" t="s">
        <v>332</v>
      </c>
      <c r="E63" s="7" t="s">
        <v>333</v>
      </c>
      <c r="F63" s="7" t="s">
        <v>130</v>
      </c>
      <c r="G63" s="7" t="s">
        <v>334</v>
      </c>
      <c r="H63" s="7" t="s">
        <v>132</v>
      </c>
      <c r="I63" s="7" t="s">
        <v>20</v>
      </c>
      <c r="J63" s="7" t="s">
        <v>133</v>
      </c>
      <c r="K63" s="7" t="s">
        <v>20</v>
      </c>
    </row>
    <row r="64" spans="1:11" ht="21" customHeight="1">
      <c r="A64" s="1" t="s">
        <v>59</v>
      </c>
      <c r="B64" s="2" t="s">
        <v>335</v>
      </c>
      <c r="C64" s="2" t="s">
        <v>336</v>
      </c>
      <c r="D64" s="16" t="s">
        <v>332</v>
      </c>
      <c r="E64" s="2" t="s">
        <v>337</v>
      </c>
      <c r="F64" s="2" t="s">
        <v>338</v>
      </c>
      <c r="G64" s="6" t="s">
        <v>339</v>
      </c>
      <c r="H64" s="6" t="s">
        <v>340</v>
      </c>
      <c r="I64" s="2" t="s">
        <v>20</v>
      </c>
      <c r="J64" s="2" t="s">
        <v>341</v>
      </c>
      <c r="K64" s="2" t="s">
        <v>20</v>
      </c>
    </row>
    <row r="65" spans="1:11" ht="21" customHeight="1">
      <c r="A65" s="3" t="s">
        <v>263</v>
      </c>
      <c r="B65" s="7" t="s">
        <v>342</v>
      </c>
      <c r="C65" s="7" t="s">
        <v>343</v>
      </c>
      <c r="D65" s="7" t="s">
        <v>344</v>
      </c>
      <c r="E65" s="7" t="s">
        <v>345</v>
      </c>
      <c r="F65" s="7" t="s">
        <v>267</v>
      </c>
      <c r="G65" s="7" t="s">
        <v>346</v>
      </c>
      <c r="H65" s="7" t="s">
        <v>269</v>
      </c>
      <c r="I65" s="7" t="s">
        <v>20</v>
      </c>
      <c r="J65" s="7" t="s">
        <v>270</v>
      </c>
      <c r="K65" s="7" t="s">
        <v>20</v>
      </c>
    </row>
    <row r="66" spans="1:11" ht="21" customHeight="1">
      <c r="A66" s="1" t="s">
        <v>202</v>
      </c>
      <c r="B66" s="2" t="s">
        <v>347</v>
      </c>
      <c r="C66" s="2" t="s">
        <v>348</v>
      </c>
      <c r="D66" s="16" t="s">
        <v>349</v>
      </c>
      <c r="E66" s="2" t="s">
        <v>350</v>
      </c>
      <c r="F66" s="2" t="s">
        <v>351</v>
      </c>
      <c r="G66" s="6" t="s">
        <v>352</v>
      </c>
      <c r="H66" s="6" t="s">
        <v>353</v>
      </c>
      <c r="I66" s="2" t="s">
        <v>20</v>
      </c>
      <c r="J66" s="2" t="s">
        <v>85</v>
      </c>
      <c r="K66" s="2" t="s">
        <v>20</v>
      </c>
    </row>
    <row r="67" spans="1:11" ht="21" customHeight="1">
      <c r="A67" s="3" t="s">
        <v>311</v>
      </c>
      <c r="B67" s="7" t="s">
        <v>354</v>
      </c>
      <c r="C67" s="7" t="s">
        <v>355</v>
      </c>
      <c r="D67" s="7" t="s">
        <v>349</v>
      </c>
      <c r="E67" s="7" t="s">
        <v>356</v>
      </c>
      <c r="F67" s="7" t="s">
        <v>357</v>
      </c>
      <c r="G67" s="7">
        <v>1936088177</v>
      </c>
      <c r="H67" s="7" t="s">
        <v>358</v>
      </c>
      <c r="I67" s="7" t="s">
        <v>20</v>
      </c>
      <c r="J67" s="7" t="s">
        <v>317</v>
      </c>
      <c r="K67" s="7" t="s">
        <v>20</v>
      </c>
    </row>
    <row r="68" spans="1:11" ht="21" customHeight="1">
      <c r="A68" s="1" t="s">
        <v>134</v>
      </c>
      <c r="B68" s="2" t="s">
        <v>359</v>
      </c>
      <c r="C68" s="2" t="s">
        <v>360</v>
      </c>
      <c r="D68" s="16" t="s">
        <v>361</v>
      </c>
      <c r="E68" s="2" t="s">
        <v>362</v>
      </c>
      <c r="F68" s="2" t="s">
        <v>138</v>
      </c>
      <c r="G68" s="6" t="s">
        <v>363</v>
      </c>
      <c r="H68" s="6" t="s">
        <v>140</v>
      </c>
      <c r="I68" s="2" t="s">
        <v>20</v>
      </c>
      <c r="J68" s="2" t="s">
        <v>40</v>
      </c>
      <c r="K68" s="2" t="s">
        <v>20</v>
      </c>
    </row>
  </sheetData>
  <mergeCells count="7">
    <mergeCell ref="A16:K16"/>
    <mergeCell ref="B13:C14"/>
    <mergeCell ref="A13:A14"/>
    <mergeCell ref="K13:K14"/>
    <mergeCell ref="I13:J14"/>
    <mergeCell ref="G13:H14"/>
    <mergeCell ref="D13:E14"/>
  </mergeCells>
  <hyperlinks>
    <hyperlink ref="A13" r:id="rId1" display="../Mis documentos/Desktop/index.html"/>
    <hyperlink ref="B13" r:id="rId2" display="../Mis documentos/Desktop/la_raza.html"/>
    <hyperlink ref="I13" r:id="rId3" display="../Mis documentos/Desktop/testaje.html"/>
    <hyperlink ref="A13:A14" r:id="rId4" display="Inicio"/>
    <hyperlink ref="B13:B14" r:id="rId5" display="La Raza"/>
    <hyperlink ref="F13:F14" r:id="rId6" display="Ganaderos "/>
    <hyperlink ref="K13:K14" r:id="rId7" display="Eventos "/>
    <hyperlink ref="K13" r:id="rId8" display="../Mis documentos/Desktop/eventos.html"/>
    <hyperlink ref="G13" r:id="rId9" display="../Mis documentos/Desktop/ganaderos.html"/>
    <hyperlink ref="E13:E14" r:id="rId10" display="Ganaderos "/>
    <hyperlink ref="D13:D14" r:id="rId11" display="Asociación"/>
    <hyperlink ref="D13" r:id="rId12" display="../Mis documentos/Desktop/asociacion.html"/>
    <hyperlink ref="C13:C14" r:id="rId13" display="Ganaderos "/>
    <hyperlink ref="D13:E14" r:id="rId14" display="Asociación"/>
    <hyperlink ref="G13:H14" r:id="rId15" display="Ganaderos "/>
    <hyperlink ref="I13:J14" r:id="rId16" display="Testajes"/>
    <hyperlink ref="E18" r:id="rId17"/>
    <hyperlink ref="G18" r:id="rId18"/>
  </hyperlinks>
  <pageMargins left="0.70866141732283472" right="0.70866141732283472" top="0.74803149606299213" bottom="0.74803149606299213" header="0.31496062992125984" footer="0.31496062992125984"/>
  <pageSetup paperSize="9" scale="38" orientation="landscape" horizontalDpi="300" r:id="rId19"/>
  <headerFooter alignWithMargins="0"/>
  <drawing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workbookViewId="0">
      <selection activeCell="A6" sqref="A6"/>
    </sheetView>
  </sheetViews>
  <sheetFormatPr baseColWidth="10" defaultColWidth="0" defaultRowHeight="14.4"/>
  <cols>
    <col min="1" max="1" width="33" style="17" customWidth="1"/>
    <col min="2" max="2" width="12.33203125" style="17" bestFit="1" customWidth="1"/>
    <col min="3" max="3" width="15.109375" style="17" bestFit="1" customWidth="1"/>
    <col min="4" max="4" width="10.44140625" style="17" bestFit="1" customWidth="1"/>
    <col min="5" max="5" width="13.5546875" style="17" customWidth="1"/>
    <col min="6" max="6" width="15" style="17" customWidth="1"/>
    <col min="7" max="7" width="11.5546875" style="17" bestFit="1" customWidth="1"/>
    <col min="8" max="8" width="16.109375" style="17" customWidth="1"/>
    <col min="9" max="9" width="12.44140625" style="17" customWidth="1"/>
    <col min="10" max="10" width="15.5546875" style="17" bestFit="1" customWidth="1"/>
    <col min="11" max="11" width="12" style="17" customWidth="1"/>
    <col min="12" max="12" width="8.109375" style="17" customWidth="1"/>
    <col min="13" max="13" width="7.44140625" style="17" customWidth="1"/>
    <col min="14" max="14" width="8" style="17" customWidth="1"/>
    <col min="15" max="15" width="6.88671875" style="17" customWidth="1"/>
    <col min="16" max="16" width="13.88671875" style="17" customWidth="1"/>
    <col min="17" max="17" width="8.88671875" style="17" customWidth="1"/>
    <col min="18" max="18" width="8.33203125" style="17" customWidth="1"/>
    <col min="19" max="16384" width="0" style="17" hidden="1"/>
  </cols>
  <sheetData>
    <row r="1" spans="1:19" ht="12.75" customHeight="1"/>
    <row r="2" spans="1:19" ht="12.75" customHeight="1"/>
    <row r="3" spans="1:19" ht="12.75" customHeight="1"/>
    <row r="4" spans="1:19" ht="12.75" customHeight="1"/>
    <row r="5" spans="1:19" ht="12.75" customHeight="1">
      <c r="A5" s="4" t="s">
        <v>364</v>
      </c>
    </row>
    <row r="6" spans="1:19" ht="12.75" customHeight="1">
      <c r="A6" s="12" t="s">
        <v>19</v>
      </c>
    </row>
    <row r="7" spans="1:19" ht="12.75" customHeight="1">
      <c r="A7" s="8" t="s">
        <v>21</v>
      </c>
    </row>
    <row r="8" spans="1:19" ht="18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spans="1:19" s="24" customFormat="1" ht="10.5" customHeight="1" thickBot="1">
      <c r="S9" s="25"/>
    </row>
    <row r="10" spans="1:19" ht="27.75" customHeight="1" thickBot="1">
      <c r="A10" s="32" t="s">
        <v>8</v>
      </c>
      <c r="B10" s="9" t="s">
        <v>9</v>
      </c>
      <c r="C10" s="33" t="s">
        <v>10</v>
      </c>
      <c r="D10" s="33" t="s">
        <v>11</v>
      </c>
      <c r="E10" s="34" t="s">
        <v>12</v>
      </c>
      <c r="F10" s="9" t="s">
        <v>13</v>
      </c>
      <c r="G10" s="33" t="s">
        <v>14</v>
      </c>
      <c r="H10" s="35" t="s">
        <v>15</v>
      </c>
      <c r="I10" s="35" t="s">
        <v>16</v>
      </c>
      <c r="J10" s="35" t="s">
        <v>17</v>
      </c>
      <c r="K10" s="36" t="s">
        <v>18</v>
      </c>
    </row>
    <row r="11" spans="1:19" ht="14.1" customHeight="1">
      <c r="A11" s="31" t="str">
        <f>+Genealogia!A22</f>
        <v>NOVOFINCAS, S.L.</v>
      </c>
      <c r="B11" s="43" t="str">
        <f>+Genealogia!B22</f>
        <v xml:space="preserve">    GW 15050</v>
      </c>
      <c r="C11" s="41" t="str">
        <f>+Genealogia!C22</f>
        <v xml:space="preserve">  ES011007939608</v>
      </c>
      <c r="D11" s="45" t="str">
        <f>+Genealogia!D22</f>
        <v xml:space="preserve">  25/10/2015</v>
      </c>
      <c r="E11" s="47" t="str">
        <f>+Genealogia!E22</f>
        <v xml:space="preserve">      LORO</v>
      </c>
      <c r="F11" s="43" t="str">
        <f>+Genealogia!F22</f>
        <v xml:space="preserve">     HARRY - IA</v>
      </c>
      <c r="G11" s="10" t="str">
        <f>+Genealogia!G22</f>
        <v xml:space="preserve">  GW 12037</v>
      </c>
      <c r="H11" s="50" t="str">
        <f>+Genealogia!H22</f>
        <v xml:space="preserve">      BIDASSE</v>
      </c>
      <c r="I11" s="10" t="str">
        <f>+Genealogia!I22</f>
        <v>-</v>
      </c>
      <c r="J11" s="54" t="str">
        <f>+Genealogia!J22</f>
        <v xml:space="preserve">       ZOILO</v>
      </c>
      <c r="K11" s="11" t="str">
        <f>+Genealogia!K22</f>
        <v>-</v>
      </c>
    </row>
    <row r="12" spans="1:19" s="19" customFormat="1" ht="14.1" customHeight="1">
      <c r="A12" s="13" t="str">
        <f>+Genealogia!A23</f>
        <v>RAMÓN PÉREZ CARRIÓN</v>
      </c>
      <c r="B12" s="44" t="str">
        <f>+Genealogia!B23</f>
        <v xml:space="preserve">    PT 15076</v>
      </c>
      <c r="C12" s="42" t="str">
        <f>+Genealogia!C23</f>
        <v xml:space="preserve">  ES071007763788</v>
      </c>
      <c r="D12" s="46" t="str">
        <f>+Genealogia!D23</f>
        <v xml:space="preserve">  29/10/2015</v>
      </c>
      <c r="E12" s="48" t="str">
        <f>+Genealogia!E23</f>
        <v xml:space="preserve">      LUSOR</v>
      </c>
      <c r="F12" s="44" t="str">
        <f>+Genealogia!F23</f>
        <v xml:space="preserve">   FRASCUELO FR</v>
      </c>
      <c r="G12" s="14" t="str">
        <f>+Genealogia!G23</f>
        <v xml:space="preserve">   PT 12021</v>
      </c>
      <c r="H12" s="51" t="str">
        <f>+Genealogia!H23</f>
        <v xml:space="preserve">   CHAMPION - IA</v>
      </c>
      <c r="I12" s="14" t="str">
        <f>+Genealogia!I23</f>
        <v>-</v>
      </c>
      <c r="J12" s="55" t="str">
        <f>+Genealogia!J23</f>
        <v xml:space="preserve">      VESTON</v>
      </c>
      <c r="K12" s="15" t="str">
        <f>+Genealogia!K23</f>
        <v>-</v>
      </c>
    </row>
    <row r="13" spans="1:19" ht="14.1" customHeight="1">
      <c r="A13" s="31" t="str">
        <f>+Genealogia!A24</f>
        <v>ANTONIO J. PÉREZ ANDRADA</v>
      </c>
      <c r="B13" s="43" t="str">
        <f>+Genealogia!B24</f>
        <v xml:space="preserve">    XD 15045</v>
      </c>
      <c r="C13" s="41" t="str">
        <f>+Genealogia!C24</f>
        <v xml:space="preserve">  ES071007773408</v>
      </c>
      <c r="D13" s="45" t="str">
        <f>+Genealogia!D24</f>
        <v xml:space="preserve">  06/11/2015</v>
      </c>
      <c r="E13" s="47" t="str">
        <f>+Genealogia!E24</f>
        <v xml:space="preserve">     LIONEL</v>
      </c>
      <c r="F13" s="43" t="str">
        <f>+Genealogia!F24</f>
        <v xml:space="preserve">    CAMEIOS - IA</v>
      </c>
      <c r="G13" s="10" t="str">
        <f>+Genealogia!G24</f>
        <v xml:space="preserve">  XD 09009</v>
      </c>
      <c r="H13" s="50" t="str">
        <f>+Genealogia!H24</f>
        <v xml:space="preserve">       REMIX</v>
      </c>
      <c r="I13" s="10" t="str">
        <f>+Genealogia!I24</f>
        <v>-</v>
      </c>
      <c r="J13" s="54" t="str">
        <f>+Genealogia!J24</f>
        <v xml:space="preserve">      NEUF - IA</v>
      </c>
      <c r="K13" s="11" t="str">
        <f>+Genealogia!K24</f>
        <v>-</v>
      </c>
    </row>
    <row r="14" spans="1:19" s="19" customFormat="1" ht="14.1" customHeight="1">
      <c r="A14" s="13" t="str">
        <f>+Genealogia!A25</f>
        <v>JOSE LUIS MURILLO MORENO</v>
      </c>
      <c r="B14" s="44" t="str">
        <f>+Genealogia!B25</f>
        <v xml:space="preserve">    EN 15073</v>
      </c>
      <c r="C14" s="42" t="str">
        <f>+Genealogia!C25</f>
        <v xml:space="preserve">  ES000106659590</v>
      </c>
      <c r="D14" s="46" t="str">
        <f>+Genealogia!D25</f>
        <v xml:space="preserve">  08/11/2015</v>
      </c>
      <c r="E14" s="48" t="str">
        <f>+Genealogia!E25</f>
        <v xml:space="preserve">     LATINO</v>
      </c>
      <c r="F14" s="44" t="str">
        <f>+Genealogia!F25</f>
        <v xml:space="preserve">       FAJIN</v>
      </c>
      <c r="G14" s="14" t="str">
        <f>+Genealogia!G25</f>
        <v xml:space="preserve">  EN 07050</v>
      </c>
      <c r="H14" s="51" t="str">
        <f>+Genealogia!H25</f>
        <v xml:space="preserve">      FANON</v>
      </c>
      <c r="I14" s="14" t="str">
        <f>+Genealogia!I25</f>
        <v>-</v>
      </c>
      <c r="J14" s="55" t="str">
        <f>+Genealogia!J25</f>
        <v xml:space="preserve">    ULTIMATUM</v>
      </c>
      <c r="K14" s="15" t="str">
        <f>+Genealogia!K25</f>
        <v>-</v>
      </c>
    </row>
    <row r="15" spans="1:19" ht="14.1" customHeight="1">
      <c r="A15" s="31" t="str">
        <f>+Genealogia!A26</f>
        <v>GANADERÍA DEL ARAVALLE, S.L.</v>
      </c>
      <c r="B15" s="43" t="str">
        <f>+Genealogia!B26</f>
        <v xml:space="preserve">    QL 15037</v>
      </c>
      <c r="C15" s="41" t="str">
        <f>+Genealogia!C26</f>
        <v xml:space="preserve">  ES090811581540</v>
      </c>
      <c r="D15" s="45" t="str">
        <f>+Genealogia!D26</f>
        <v xml:space="preserve">  09/11/2015</v>
      </c>
      <c r="E15" s="47" t="str">
        <f>+Genealogia!E26</f>
        <v xml:space="preserve">  LAMBORGHINI</v>
      </c>
      <c r="F15" s="57" t="str">
        <f>+Genealogia!F26</f>
        <v xml:space="preserve">  BANDIT2 - MN - IA</v>
      </c>
      <c r="G15" s="10" t="str">
        <f>+Genealogia!G26</f>
        <v xml:space="preserve">   QL 13022</v>
      </c>
      <c r="H15" s="50" t="str">
        <f>+Genealogia!H26</f>
        <v xml:space="preserve">      VALSEUR</v>
      </c>
      <c r="I15" s="10" t="str">
        <f>+Genealogia!I26</f>
        <v>-</v>
      </c>
      <c r="J15" s="54" t="str">
        <f>+Genealogia!J26</f>
        <v xml:space="preserve">      STAR - IA</v>
      </c>
      <c r="K15" s="11" t="str">
        <f>+Genealogia!K26</f>
        <v>-</v>
      </c>
    </row>
    <row r="16" spans="1:19" s="19" customFormat="1" ht="14.1" customHeight="1">
      <c r="A16" s="13" t="str">
        <f>+Genealogia!A27</f>
        <v>LÓPEZ COLMENAREJO, S.L.</v>
      </c>
      <c r="B16" s="44" t="str">
        <f>+Genealogia!B27</f>
        <v xml:space="preserve">    FL 15087</v>
      </c>
      <c r="C16" s="42" t="str">
        <f>+Genealogia!C27</f>
        <v xml:space="preserve">  ES001202645213</v>
      </c>
      <c r="D16" s="46" t="str">
        <f>+Genealogia!D27</f>
        <v xml:space="preserve">  11/11/2015</v>
      </c>
      <c r="E16" s="48" t="str">
        <f>+Genealogia!E27</f>
        <v xml:space="preserve">      LUGO</v>
      </c>
      <c r="F16" s="44" t="str">
        <f>+Genealogia!F27</f>
        <v xml:space="preserve">      BANDITT</v>
      </c>
      <c r="G16" s="14" t="str">
        <f>+Genealogia!G27</f>
        <v xml:space="preserve">   FL 11021</v>
      </c>
      <c r="H16" s="51" t="str">
        <f>+Genealogia!H27</f>
        <v xml:space="preserve">   GAILLARD - IA</v>
      </c>
      <c r="I16" s="14" t="str">
        <f>+Genealogia!I27</f>
        <v>-</v>
      </c>
      <c r="J16" s="55" t="str">
        <f>+Genealogia!J27</f>
        <v xml:space="preserve">       BABY</v>
      </c>
      <c r="K16" s="15" t="str">
        <f>+Genealogia!K27</f>
        <v>-</v>
      </c>
    </row>
    <row r="17" spans="1:11" ht="14.1" customHeight="1">
      <c r="A17" s="31" t="str">
        <f>+Genealogia!A28</f>
        <v>JOSÉ ANTONIO LÓPEZ MORA</v>
      </c>
      <c r="B17" s="43" t="str">
        <f>+Genealogia!B28</f>
        <v xml:space="preserve">   BHW 15011</v>
      </c>
      <c r="C17" s="41" t="str">
        <f>+Genealogia!C28</f>
        <v xml:space="preserve">  ES060704128047</v>
      </c>
      <c r="D17" s="45" t="str">
        <f>+Genealogia!D28</f>
        <v xml:space="preserve">  12/11/2015</v>
      </c>
      <c r="E17" s="47" t="str">
        <f>+Genealogia!E28</f>
        <v xml:space="preserve">    LLEGADO</v>
      </c>
      <c r="F17" s="43" t="str">
        <f>+Genealogia!F28</f>
        <v xml:space="preserve">       ELTON</v>
      </c>
      <c r="G17" s="10" t="str">
        <f>+Genealogia!G28</f>
        <v xml:space="preserve">   IG 04012</v>
      </c>
      <c r="H17" s="52" t="str">
        <f>+Genealogia!H28</f>
        <v xml:space="preserve">  DUDULE - IA - MN</v>
      </c>
      <c r="I17" s="10" t="str">
        <f>+Genealogia!I28</f>
        <v>-</v>
      </c>
      <c r="J17" s="54" t="str">
        <f>+Genealogia!J28</f>
        <v xml:space="preserve">    PARADIS - IA</v>
      </c>
      <c r="K17" s="11" t="str">
        <f>+Genealogia!K28</f>
        <v>-</v>
      </c>
    </row>
    <row r="18" spans="1:11" s="19" customFormat="1" ht="14.1" customHeight="1">
      <c r="A18" s="13" t="str">
        <f>+Genealogia!A29</f>
        <v>GANADERÍA JURADO PÉREZ, S.C.</v>
      </c>
      <c r="B18" s="44" t="str">
        <f>+Genealogia!B29</f>
        <v xml:space="preserve">    BJ 15069</v>
      </c>
      <c r="C18" s="42" t="str">
        <f>+Genealogia!C29</f>
        <v xml:space="preserve">  ES001007697020</v>
      </c>
      <c r="D18" s="46" t="str">
        <f>+Genealogia!D29</f>
        <v xml:space="preserve">  15/11/2015</v>
      </c>
      <c r="E18" s="48" t="str">
        <f>+Genealogia!E29</f>
        <v xml:space="preserve">      LARRA</v>
      </c>
      <c r="F18" s="44" t="str">
        <f>+Genealogia!F29</f>
        <v xml:space="preserve">    HOLLYWOOD</v>
      </c>
      <c r="G18" s="14" t="str">
        <f>+Genealogia!G29</f>
        <v xml:space="preserve">   BJ 03047</v>
      </c>
      <c r="H18" s="51" t="str">
        <f>+Genealogia!H29</f>
        <v xml:space="preserve">       FESTIN</v>
      </c>
      <c r="I18" s="14" t="str">
        <f>+Genealogia!I29</f>
        <v>-</v>
      </c>
      <c r="J18" s="55" t="str">
        <f>+Genealogia!J29</f>
        <v xml:space="preserve">       SACHA</v>
      </c>
      <c r="K18" s="15" t="str">
        <f>+Genealogia!K29</f>
        <v>-</v>
      </c>
    </row>
    <row r="19" spans="1:11" ht="14.1" customHeight="1">
      <c r="A19" s="31" t="str">
        <f>+Genealogia!A30</f>
        <v>JOSE LUIS MURILLO MORENO</v>
      </c>
      <c r="B19" s="43" t="str">
        <f>+Genealogia!B30</f>
        <v xml:space="preserve">    EN 15080</v>
      </c>
      <c r="C19" s="41" t="str">
        <f>+Genealogia!C30</f>
        <v xml:space="preserve">  ES070106659597</v>
      </c>
      <c r="D19" s="45" t="str">
        <f>+Genealogia!D30</f>
        <v xml:space="preserve">  16/11/2015</v>
      </c>
      <c r="E19" s="47" t="str">
        <f>+Genealogia!E30</f>
        <v xml:space="preserve">     LUCERO</v>
      </c>
      <c r="F19" s="43" t="str">
        <f>+Genealogia!F30</f>
        <v xml:space="preserve">       DESTIN</v>
      </c>
      <c r="G19" s="10" t="str">
        <f>+Genealogia!G30</f>
        <v xml:space="preserve">  EN 02116</v>
      </c>
      <c r="H19" s="50" t="str">
        <f>+Genealogia!H30</f>
        <v xml:space="preserve">     ATTRIBUT</v>
      </c>
      <c r="I19" s="10" t="str">
        <f>+Genealogia!I30</f>
        <v>-</v>
      </c>
      <c r="J19" s="54" t="str">
        <f>+Genealogia!J30</f>
        <v xml:space="preserve">     OLIVER RJ</v>
      </c>
      <c r="K19" s="11" t="str">
        <f>+Genealogia!K30</f>
        <v>-</v>
      </c>
    </row>
    <row r="20" spans="1:11" s="19" customFormat="1" ht="14.1" customHeight="1">
      <c r="A20" s="13" t="str">
        <f>+Genealogia!A31</f>
        <v>FERNANDO HERAS MONDUATE</v>
      </c>
      <c r="B20" s="44" t="str">
        <f>+Genealogia!B31</f>
        <v xml:space="preserve">    DP15213</v>
      </c>
      <c r="C20" s="42" t="str">
        <f>+Genealogia!C31</f>
        <v xml:space="preserve">  ES031520456480</v>
      </c>
      <c r="D20" s="46" t="str">
        <f>+Genealogia!D31</f>
        <v xml:space="preserve">  20/11/2015</v>
      </c>
      <c r="E20" s="48" t="str">
        <f>+Genealogia!E31</f>
        <v xml:space="preserve">    LUCIANO</v>
      </c>
      <c r="F20" s="44" t="str">
        <f>+Genealogia!F31</f>
        <v xml:space="preserve">      GAMAY</v>
      </c>
      <c r="G20" s="14">
        <f>+Genealogia!G31</f>
        <v>2313130257</v>
      </c>
      <c r="H20" s="51" t="str">
        <f>+Genealogia!H31</f>
        <v xml:space="preserve">      BOUFFY</v>
      </c>
      <c r="I20" s="14" t="str">
        <f>+Genealogia!I31</f>
        <v>-</v>
      </c>
      <c r="J20" s="55" t="str">
        <f>+Genealogia!J31</f>
        <v xml:space="preserve">      DANDY</v>
      </c>
      <c r="K20" s="15" t="str">
        <f>+Genealogia!K31</f>
        <v>-</v>
      </c>
    </row>
    <row r="21" spans="1:11" ht="14.1" customHeight="1">
      <c r="A21" s="31" t="str">
        <f>+Genealogia!A32</f>
        <v>FRANCISCA RODRÍGUEZ BARBA</v>
      </c>
      <c r="B21" s="43" t="str">
        <f>+Genealogia!B32</f>
        <v xml:space="preserve">    FR 15044</v>
      </c>
      <c r="C21" s="41" t="str">
        <f>+Genealogia!C32</f>
        <v xml:space="preserve">  ES021008131203</v>
      </c>
      <c r="D21" s="45" t="str">
        <f>+Genealogia!D32</f>
        <v xml:space="preserve">  20/11/2015</v>
      </c>
      <c r="E21" s="47" t="str">
        <f>+Genealogia!E32</f>
        <v xml:space="preserve">     LUPO FR</v>
      </c>
      <c r="F21" s="43" t="str">
        <f>+Genealogia!F32</f>
        <v xml:space="preserve">     EDISON FR</v>
      </c>
      <c r="G21" s="10">
        <f>+Genealogia!G32</f>
        <v>8741830990</v>
      </c>
      <c r="H21" s="50" t="str">
        <f>+Genealogia!H32</f>
        <v xml:space="preserve">   CHAMPION - IA</v>
      </c>
      <c r="I21" s="10" t="str">
        <f>+Genealogia!I32</f>
        <v>-</v>
      </c>
      <c r="J21" s="54" t="str">
        <f>+Genealogia!J32</f>
        <v xml:space="preserve">     CHAMONIX</v>
      </c>
      <c r="K21" s="11" t="str">
        <f>+Genealogia!K32</f>
        <v>-</v>
      </c>
    </row>
    <row r="22" spans="1:11" s="19" customFormat="1" ht="14.1" customHeight="1">
      <c r="A22" s="13" t="str">
        <f>+Genealogia!A33</f>
        <v>GANADERÍA VALLE DE MUDÁ</v>
      </c>
      <c r="B22" s="44" t="str">
        <f>+Genealogia!B33</f>
        <v xml:space="preserve">    BFP 15059</v>
      </c>
      <c r="C22" s="42" t="str">
        <f>+Genealogia!C33</f>
        <v xml:space="preserve">  ES000811719832</v>
      </c>
      <c r="D22" s="46" t="str">
        <f>+Genealogia!D33</f>
        <v xml:space="preserve">  21/11/2015</v>
      </c>
      <c r="E22" s="48" t="str">
        <f>+Genealogia!E33</f>
        <v xml:space="preserve">    LEONARD</v>
      </c>
      <c r="F22" s="44" t="str">
        <f>+Genealogia!F33</f>
        <v xml:space="preserve">     DISNEY - IA</v>
      </c>
      <c r="G22" s="14">
        <f>+Genealogia!G33</f>
        <v>8723171284</v>
      </c>
      <c r="H22" s="51" t="str">
        <f>+Genealogia!H33</f>
        <v xml:space="preserve">      APERITIF</v>
      </c>
      <c r="I22" s="14" t="str">
        <f>+Genealogia!I33</f>
        <v>-</v>
      </c>
      <c r="J22" s="55" t="str">
        <f>+Genealogia!J33</f>
        <v xml:space="preserve">       ECLAIR</v>
      </c>
      <c r="K22" s="15" t="str">
        <f>+Genealogia!K33</f>
        <v>-</v>
      </c>
    </row>
    <row r="23" spans="1:11" ht="14.1" customHeight="1">
      <c r="A23" s="31" t="str">
        <f>+Genealogia!A34</f>
        <v>FERNANDO GÓMEZ MARCOS</v>
      </c>
      <c r="B23" s="43" t="str">
        <f>+Genealogia!B34</f>
        <v xml:space="preserve">    GF 15039</v>
      </c>
      <c r="C23" s="41" t="str">
        <f>+Genealogia!C34</f>
        <v xml:space="preserve">  ES071008156494</v>
      </c>
      <c r="D23" s="45" t="str">
        <f>+Genealogia!D34</f>
        <v xml:space="preserve">  22/11/2015</v>
      </c>
      <c r="E23" s="47" t="str">
        <f>+Genealogia!E34</f>
        <v xml:space="preserve">    LEOPARDO</v>
      </c>
      <c r="F23" s="43" t="str">
        <f>+Genealogia!F34</f>
        <v xml:space="preserve">      GAUGIN</v>
      </c>
      <c r="G23" s="10" t="str">
        <f>+Genealogia!G34</f>
        <v xml:space="preserve">   GF 02032</v>
      </c>
      <c r="H23" s="50" t="str">
        <f>+Genealogia!H34</f>
        <v xml:space="preserve">     DIAMANT</v>
      </c>
      <c r="I23" s="10" t="str">
        <f>+Genealogia!I34</f>
        <v>-</v>
      </c>
      <c r="J23" s="54" t="str">
        <f>+Genealogia!J34</f>
        <v xml:space="preserve">      PARADIS</v>
      </c>
      <c r="K23" s="11" t="str">
        <f>+Genealogia!K34</f>
        <v>-</v>
      </c>
    </row>
    <row r="24" spans="1:11" s="19" customFormat="1" ht="14.1" customHeight="1">
      <c r="A24" s="13" t="str">
        <f>+Genealogia!A35</f>
        <v>FRANCISCO ROMERO IGLESIAS</v>
      </c>
      <c r="B24" s="44" t="str">
        <f>+Genealogia!B35</f>
        <v xml:space="preserve">     RI 15039</v>
      </c>
      <c r="C24" s="42" t="str">
        <f>+Genealogia!C35</f>
        <v xml:space="preserve">  ES071007551539</v>
      </c>
      <c r="D24" s="46" t="str">
        <f>+Genealogia!D35</f>
        <v xml:space="preserve">  22/11/2015</v>
      </c>
      <c r="E24" s="48" t="str">
        <f>+Genealogia!E35</f>
        <v xml:space="preserve">      LUCIO</v>
      </c>
      <c r="F24" s="44" t="str">
        <f>+Genealogia!F35</f>
        <v xml:space="preserve">    HENRY6094</v>
      </c>
      <c r="G24" s="14" t="str">
        <f>+Genealogia!G35</f>
        <v xml:space="preserve">   RI 13009</v>
      </c>
      <c r="H24" s="51" t="str">
        <f>+Genealogia!H35</f>
        <v xml:space="preserve">    DIESEL9449</v>
      </c>
      <c r="I24" s="14" t="str">
        <f>+Genealogia!I35</f>
        <v>-</v>
      </c>
      <c r="J24" s="55" t="str">
        <f>+Genealogia!J35</f>
        <v xml:space="preserve">      CONDE</v>
      </c>
      <c r="K24" s="15" t="str">
        <f>+Genealogia!K35</f>
        <v>-</v>
      </c>
    </row>
    <row r="25" spans="1:11" ht="14.1" customHeight="1">
      <c r="A25" s="31" t="str">
        <f>+Genealogia!A36</f>
        <v>OMAYRA</v>
      </c>
      <c r="B25" s="43" t="str">
        <f>+Genealogia!B36</f>
        <v xml:space="preserve">     O 15021</v>
      </c>
      <c r="C25" s="41" t="str">
        <f>+Genealogia!C36</f>
        <v xml:space="preserve">  ES001202643853</v>
      </c>
      <c r="D25" s="45" t="str">
        <f>+Genealogia!D36</f>
        <v xml:space="preserve">  22/11/2015</v>
      </c>
      <c r="E25" s="47" t="str">
        <f>+Genealogia!E36</f>
        <v xml:space="preserve">      LUTEL</v>
      </c>
      <c r="F25" s="43" t="str">
        <f>+Genealogia!F36</f>
        <v xml:space="preserve">       DELFIN</v>
      </c>
      <c r="G25" s="10" t="str">
        <f>+Genealogia!G36</f>
        <v xml:space="preserve">   O 05007</v>
      </c>
      <c r="H25" s="50" t="str">
        <f>+Genealogia!H36</f>
        <v xml:space="preserve">       ARIO</v>
      </c>
      <c r="I25" s="10" t="str">
        <f>+Genealogia!I36</f>
        <v>-</v>
      </c>
      <c r="J25" s="54" t="str">
        <f>+Genealogia!J36</f>
        <v xml:space="preserve">      OSUNO</v>
      </c>
      <c r="K25" s="11" t="str">
        <f>+Genealogia!K36</f>
        <v>-</v>
      </c>
    </row>
    <row r="26" spans="1:11" s="19" customFormat="1" ht="14.1" customHeight="1">
      <c r="A26" s="13" t="str">
        <f>+Genealogia!A37</f>
        <v>JOSÉ ANTONIO LÓPEZ MORA</v>
      </c>
      <c r="B26" s="44" t="str">
        <f>+Genealogia!B37</f>
        <v xml:space="preserve">   BHW 15012</v>
      </c>
      <c r="C26" s="42" t="str">
        <f>+Genealogia!C37</f>
        <v xml:space="preserve">  ES080704128049</v>
      </c>
      <c r="D26" s="46" t="str">
        <f>+Genealogia!D37</f>
        <v xml:space="preserve">  25/11/2015</v>
      </c>
      <c r="E26" s="48" t="str">
        <f>+Genealogia!E37</f>
        <v xml:space="preserve">   LANZAROTE</v>
      </c>
      <c r="F26" s="44" t="str">
        <f>+Genealogia!F37</f>
        <v xml:space="preserve">       ELTON</v>
      </c>
      <c r="G26" s="14" t="str">
        <f>+Genealogia!G37</f>
        <v xml:space="preserve">   IG 04011</v>
      </c>
      <c r="H26" s="53" t="str">
        <f>+Genealogia!H37</f>
        <v xml:space="preserve">  DUDULE - IA - MN</v>
      </c>
      <c r="I26" s="14" t="str">
        <f>+Genealogia!I37</f>
        <v>-</v>
      </c>
      <c r="J26" s="55" t="str">
        <f>+Genealogia!J37</f>
        <v xml:space="preserve">    PARADIS - IA</v>
      </c>
      <c r="K26" s="15" t="str">
        <f>+Genealogia!K37</f>
        <v>-</v>
      </c>
    </row>
    <row r="27" spans="1:11" ht="14.1" customHeight="1">
      <c r="A27" s="31" t="str">
        <f>+Genealogia!A38</f>
        <v>JULIO SÁNCHEZ-PAJARES CASADO</v>
      </c>
      <c r="B27" s="43" t="str">
        <f>+Genealogia!B38</f>
        <v xml:space="preserve">    JU 15035</v>
      </c>
      <c r="C27" s="41" t="str">
        <f>+Genealogia!C38</f>
        <v xml:space="preserve">  ES001007798368</v>
      </c>
      <c r="D27" s="45" t="str">
        <f>+Genealogia!D38</f>
        <v xml:space="preserve">  25/11/2015</v>
      </c>
      <c r="E27" s="47" t="str">
        <f>+Genealogia!E38</f>
        <v xml:space="preserve">    LOPETEGUI</v>
      </c>
      <c r="F27" s="43" t="str">
        <f>+Genealogia!F38</f>
        <v xml:space="preserve">       HUGO</v>
      </c>
      <c r="G27" s="10" t="str">
        <f>+Genealogia!G38</f>
        <v xml:space="preserve">   JU 09051</v>
      </c>
      <c r="H27" s="50" t="str">
        <f>+Genealogia!H38</f>
        <v xml:space="preserve">     CHOCOLAT</v>
      </c>
      <c r="I27" s="10" t="str">
        <f>+Genealogia!I38</f>
        <v>-</v>
      </c>
      <c r="J27" s="54" t="str">
        <f>+Genealogia!J38</f>
        <v xml:space="preserve">     OXYDE - IA</v>
      </c>
      <c r="K27" s="11" t="str">
        <f>+Genealogia!K38</f>
        <v>-</v>
      </c>
    </row>
    <row r="28" spans="1:11" s="19" customFormat="1" ht="14.1" customHeight="1">
      <c r="A28" s="13" t="str">
        <f>+Genealogia!A39</f>
        <v>LIMUSINES LOS LIRIOS</v>
      </c>
      <c r="B28" s="44" t="str">
        <f>+Genealogia!B39</f>
        <v xml:space="preserve">    VN 15013</v>
      </c>
      <c r="C28" s="42" t="str">
        <f>+Genealogia!C39</f>
        <v xml:space="preserve">  ES041007692176</v>
      </c>
      <c r="D28" s="46" t="str">
        <f>+Genealogia!D39</f>
        <v xml:space="preserve">  25/11/2015</v>
      </c>
      <c r="E28" s="48" t="str">
        <f>+Genealogia!E39</f>
        <v xml:space="preserve">    LANDERO</v>
      </c>
      <c r="F28" s="49" t="str">
        <f>+Genealogia!F39</f>
        <v xml:space="preserve">   CHAMPION - IA</v>
      </c>
      <c r="G28" s="14" t="str">
        <f>+Genealogia!G39</f>
        <v xml:space="preserve">  VN 13005</v>
      </c>
      <c r="H28" s="51" t="str">
        <f>+Genealogia!H39</f>
        <v xml:space="preserve">     OTAN - IA</v>
      </c>
      <c r="I28" s="14" t="str">
        <f>+Genealogia!I39</f>
        <v>-</v>
      </c>
      <c r="J28" s="55" t="str">
        <f>+Genealogia!J39</f>
        <v xml:space="preserve">   RAMSES 2 - IA</v>
      </c>
      <c r="K28" s="15" t="str">
        <f>+Genealogia!K39</f>
        <v>-</v>
      </c>
    </row>
    <row r="29" spans="1:11" ht="14.1" customHeight="1">
      <c r="A29" s="31" t="str">
        <f>+Genealogia!A40</f>
        <v>LIMUSINES LOS LIRIOS</v>
      </c>
      <c r="B29" s="43" t="str">
        <f>+Genealogia!B40</f>
        <v xml:space="preserve">    VN 15027</v>
      </c>
      <c r="C29" s="41" t="str">
        <f>+Genealogia!C40</f>
        <v xml:space="preserve">  ES011007692184</v>
      </c>
      <c r="D29" s="45" t="str">
        <f>+Genealogia!D40</f>
        <v xml:space="preserve">  26/11/2015</v>
      </c>
      <c r="E29" s="47" t="str">
        <f>+Genealogia!E40</f>
        <v xml:space="preserve">     LACAYO</v>
      </c>
      <c r="F29" s="43" t="str">
        <f>+Genealogia!F40</f>
        <v xml:space="preserve">    ACAJOU - IA</v>
      </c>
      <c r="G29" s="10" t="str">
        <f>+Genealogia!G40</f>
        <v xml:space="preserve">  VN 09003</v>
      </c>
      <c r="H29" s="50" t="str">
        <f>+Genealogia!H40</f>
        <v xml:space="preserve">    ULTRABEAU</v>
      </c>
      <c r="I29" s="10" t="str">
        <f>+Genealogia!I40</f>
        <v>-</v>
      </c>
      <c r="J29" s="54" t="str">
        <f>+Genealogia!J40</f>
        <v xml:space="preserve">   RAMSES 2 - IA</v>
      </c>
      <c r="K29" s="11" t="str">
        <f>+Genealogia!K40</f>
        <v>-</v>
      </c>
    </row>
    <row r="30" spans="1:11" s="19" customFormat="1" ht="14.1" customHeight="1">
      <c r="A30" s="13" t="str">
        <f>+Genealogia!A41</f>
        <v>FRANCISCO LÓPEZ COLMENAREJO</v>
      </c>
      <c r="B30" s="44" t="str">
        <f>+Genealogia!B41</f>
        <v xml:space="preserve">    HN 15026</v>
      </c>
      <c r="C30" s="42" t="str">
        <f>+Genealogia!C41</f>
        <v xml:space="preserve">  ES011202632017</v>
      </c>
      <c r="D30" s="46" t="str">
        <f>+Genealogia!D41</f>
        <v xml:space="preserve">  27/11/2015</v>
      </c>
      <c r="E30" s="48" t="str">
        <f>+Genealogia!E41</f>
        <v xml:space="preserve">     LISTERO</v>
      </c>
      <c r="F30" s="44" t="str">
        <f>+Genealogia!F41</f>
        <v xml:space="preserve">       BABY</v>
      </c>
      <c r="G30" s="14" t="str">
        <f>+Genealogia!G41</f>
        <v xml:space="preserve">  HN 06020</v>
      </c>
      <c r="H30" s="51" t="str">
        <f>+Genealogia!H41</f>
        <v xml:space="preserve">       SALON</v>
      </c>
      <c r="I30" s="14" t="str">
        <f>+Genealogia!I41</f>
        <v>-</v>
      </c>
      <c r="J30" s="55" t="str">
        <f>+Genealogia!J41</f>
        <v xml:space="preserve">      PEPE - ET</v>
      </c>
      <c r="K30" s="15" t="str">
        <f>+Genealogia!K41</f>
        <v>-</v>
      </c>
    </row>
    <row r="31" spans="1:11" ht="14.1" customHeight="1">
      <c r="A31" s="31" t="str">
        <f>+Genealogia!A42</f>
        <v>HNOS. MUÑOZ CARRASCO</v>
      </c>
      <c r="B31" s="43" t="str">
        <f>+Genealogia!B42</f>
        <v xml:space="preserve">    VH 15024</v>
      </c>
      <c r="C31" s="41" t="str">
        <f>+Genealogia!C42</f>
        <v xml:space="preserve">  ES071007761997</v>
      </c>
      <c r="D31" s="45" t="str">
        <f>+Genealogia!D42</f>
        <v xml:space="preserve">  27/11/2015</v>
      </c>
      <c r="E31" s="47" t="str">
        <f>+Genealogia!E42</f>
        <v xml:space="preserve">     LUIS XIV</v>
      </c>
      <c r="F31" s="43" t="str">
        <f>+Genealogia!F42</f>
        <v xml:space="preserve">      EVEREST</v>
      </c>
      <c r="G31" s="10" t="str">
        <f>+Genealogia!G42</f>
        <v xml:space="preserve">  VH 10004</v>
      </c>
      <c r="H31" s="50" t="str">
        <f>+Genealogia!H42</f>
        <v xml:space="preserve">       USANT</v>
      </c>
      <c r="I31" s="10" t="str">
        <f>+Genealogia!I42</f>
        <v>-</v>
      </c>
      <c r="J31" s="54" t="str">
        <f>+Genealogia!J42</f>
        <v xml:space="preserve">    VAISSEAU - IA</v>
      </c>
      <c r="K31" s="11" t="str">
        <f>+Genealogia!K42</f>
        <v>-</v>
      </c>
    </row>
    <row r="32" spans="1:11" s="19" customFormat="1" ht="14.1" customHeight="1">
      <c r="A32" s="13" t="str">
        <f>+Genealogia!A43</f>
        <v>JUAN PABLO GARCÍA E HIJOS , S.C.</v>
      </c>
      <c r="B32" s="44" t="str">
        <f>+Genealogia!B43</f>
        <v xml:space="preserve">    GA 15030</v>
      </c>
      <c r="C32" s="42" t="str">
        <f>+Genealogia!C43</f>
        <v xml:space="preserve">  ES031202855130</v>
      </c>
      <c r="D32" s="46" t="str">
        <f>+Genealogia!D43</f>
        <v xml:space="preserve">  01/12/2015</v>
      </c>
      <c r="E32" s="48" t="str">
        <f>+Genealogia!E43</f>
        <v xml:space="preserve">      LOPE</v>
      </c>
      <c r="F32" s="44" t="str">
        <f>+Genealogia!F43</f>
        <v xml:space="preserve">       UDIN</v>
      </c>
      <c r="G32" s="14" t="str">
        <f>+Genealogia!G43</f>
        <v xml:space="preserve">  GA 02015</v>
      </c>
      <c r="H32" s="51" t="str">
        <f>+Genealogia!H43</f>
        <v xml:space="preserve">     ROMARIN</v>
      </c>
      <c r="I32" s="14" t="str">
        <f>+Genealogia!I43</f>
        <v>-</v>
      </c>
      <c r="J32" s="55" t="str">
        <f>+Genealogia!J43</f>
        <v xml:space="preserve">    DAUPHIN - IA</v>
      </c>
      <c r="K32" s="15" t="str">
        <f>+Genealogia!K43</f>
        <v>-</v>
      </c>
    </row>
    <row r="33" spans="1:11" ht="14.1" customHeight="1">
      <c r="A33" s="31" t="str">
        <f>+Genealogia!A44</f>
        <v>GANADERÍA CONCHA PIQUER, C.B.</v>
      </c>
      <c r="B33" s="43" t="str">
        <f>+Genealogia!B44</f>
        <v xml:space="preserve">    HR 15072</v>
      </c>
      <c r="C33" s="41" t="str">
        <f>+Genealogia!C44</f>
        <v xml:space="preserve">  ES000106320949</v>
      </c>
      <c r="D33" s="45" t="str">
        <f>+Genealogia!D44</f>
        <v xml:space="preserve">  09/12/2015</v>
      </c>
      <c r="E33" s="47" t="str">
        <f>+Genealogia!E44</f>
        <v xml:space="preserve">    LEÑADOR</v>
      </c>
      <c r="F33" s="43" t="str">
        <f>+Genealogia!F44</f>
        <v xml:space="preserve">       EDEN</v>
      </c>
      <c r="G33" s="10" t="str">
        <f>+Genealogia!G44</f>
        <v xml:space="preserve">  HR 10013</v>
      </c>
      <c r="H33" s="50" t="str">
        <f>+Genealogia!H44</f>
        <v xml:space="preserve">       UGO</v>
      </c>
      <c r="I33" s="10" t="str">
        <f>+Genealogia!I44</f>
        <v>-</v>
      </c>
      <c r="J33" s="54" t="str">
        <f>+Genealogia!J44</f>
        <v xml:space="preserve">      ZAMPO</v>
      </c>
      <c r="K33" s="11" t="str">
        <f>+Genealogia!K44</f>
        <v>-</v>
      </c>
    </row>
    <row r="34" spans="1:11" s="19" customFormat="1" ht="14.1" customHeight="1">
      <c r="A34" s="13" t="str">
        <f>+Genealogia!A45</f>
        <v>NOVOFINCAS, S.L.</v>
      </c>
      <c r="B34" s="44" t="str">
        <f>+Genealogia!B45</f>
        <v xml:space="preserve">    GW 15062</v>
      </c>
      <c r="C34" s="42" t="str">
        <f>+Genealogia!C45</f>
        <v xml:space="preserve">  ES001007939641</v>
      </c>
      <c r="D34" s="46" t="str">
        <f>+Genealogia!D45</f>
        <v xml:space="preserve">  10/12/2015</v>
      </c>
      <c r="E34" s="48" t="str">
        <f>+Genealogia!E45</f>
        <v xml:space="preserve">      LUCAS</v>
      </c>
      <c r="F34" s="44" t="str">
        <f>+Genealogia!F45</f>
        <v xml:space="preserve">     CARAMEL</v>
      </c>
      <c r="G34" s="14" t="str">
        <f>+Genealogia!G45</f>
        <v xml:space="preserve">  GW 10008</v>
      </c>
      <c r="H34" s="51" t="str">
        <f>+Genealogia!H45</f>
        <v xml:space="preserve">      ULRICH</v>
      </c>
      <c r="I34" s="14" t="str">
        <f>+Genealogia!I45</f>
        <v>-</v>
      </c>
      <c r="J34" s="55" t="str">
        <f>+Genealogia!J45</f>
        <v xml:space="preserve">    NEOPHIN - IA</v>
      </c>
      <c r="K34" s="15" t="str">
        <f>+Genealogia!K45</f>
        <v>-</v>
      </c>
    </row>
    <row r="35" spans="1:11" ht="14.1" customHeight="1">
      <c r="A35" s="31" t="str">
        <f>+Genealogia!A46</f>
        <v>NOVOFINCAS, S.L.</v>
      </c>
      <c r="B35" s="43" t="str">
        <f>+Genealogia!B46</f>
        <v xml:space="preserve">    GW 15063</v>
      </c>
      <c r="C35" s="41" t="str">
        <f>+Genealogia!C46</f>
        <v xml:space="preserve">  ES041007939645</v>
      </c>
      <c r="D35" s="45" t="str">
        <f>+Genealogia!D46</f>
        <v xml:space="preserve">  10/12/2015</v>
      </c>
      <c r="E35" s="47" t="str">
        <f>+Genealogia!E46</f>
        <v xml:space="preserve">     LUCERO</v>
      </c>
      <c r="F35" s="43" t="str">
        <f>+Genealogia!F46</f>
        <v xml:space="preserve">       FIDEO</v>
      </c>
      <c r="G35" s="10" t="str">
        <f>+Genealogia!G46</f>
        <v xml:space="preserve">  GW 12040</v>
      </c>
      <c r="H35" s="52" t="str">
        <f>+Genealogia!H46</f>
        <v xml:space="preserve"> BANDIT2 - MN - IA</v>
      </c>
      <c r="I35" s="10" t="str">
        <f>+Genealogia!I46</f>
        <v>-</v>
      </c>
      <c r="J35" s="54" t="str">
        <f>+Genealogia!J46</f>
        <v xml:space="preserve">     RECIF - IA</v>
      </c>
      <c r="K35" s="11" t="str">
        <f>+Genealogia!K46</f>
        <v>-</v>
      </c>
    </row>
    <row r="36" spans="1:11" s="19" customFormat="1" ht="14.1" customHeight="1">
      <c r="A36" s="13" t="str">
        <f>+Genealogia!A47</f>
        <v>NOVOFINCAS, S.L.</v>
      </c>
      <c r="B36" s="44" t="str">
        <f>+Genealogia!B47</f>
        <v xml:space="preserve">    GW 15066</v>
      </c>
      <c r="C36" s="42" t="str">
        <f>+Genealogia!C47</f>
        <v xml:space="preserve">  ES051007939646</v>
      </c>
      <c r="D36" s="46" t="str">
        <f>+Genealogia!D47</f>
        <v xml:space="preserve">  11/12/2015</v>
      </c>
      <c r="E36" s="48" t="str">
        <f>+Genealogia!E47</f>
        <v xml:space="preserve">     LEURITO</v>
      </c>
      <c r="F36" s="44" t="str">
        <f>+Genealogia!F47</f>
        <v xml:space="preserve">     HARRY - IA</v>
      </c>
      <c r="G36" s="14" t="str">
        <f>+Genealogia!G47</f>
        <v xml:space="preserve">  GW 12056</v>
      </c>
      <c r="H36" s="51" t="str">
        <f>+Genealogia!H47</f>
        <v xml:space="preserve">      BIDASSE</v>
      </c>
      <c r="I36" s="14" t="str">
        <f>+Genealogia!I47</f>
        <v>-</v>
      </c>
      <c r="J36" s="55" t="str">
        <f>+Genealogia!J47</f>
        <v xml:space="preserve">     RECIF - IA</v>
      </c>
      <c r="K36" s="15" t="str">
        <f>+Genealogia!K47</f>
        <v>-</v>
      </c>
    </row>
    <row r="37" spans="1:11" ht="14.1" customHeight="1">
      <c r="A37" s="31" t="str">
        <f>+Genealogia!A48</f>
        <v>FRANCISCO LÓPEZ COLMENAREJO</v>
      </c>
      <c r="B37" s="43" t="str">
        <f>+Genealogia!B48</f>
        <v xml:space="preserve">    HN 15028</v>
      </c>
      <c r="C37" s="41" t="str">
        <f>+Genealogia!C48</f>
        <v xml:space="preserve">  ES031202632019</v>
      </c>
      <c r="D37" s="45" t="str">
        <f>+Genealogia!D48</f>
        <v xml:space="preserve">  12/12/2015</v>
      </c>
      <c r="E37" s="47" t="str">
        <f>+Genealogia!E48</f>
        <v xml:space="preserve">      LIBRO</v>
      </c>
      <c r="F37" s="43" t="str">
        <f>+Genealogia!F48</f>
        <v xml:space="preserve">     EPIDEMIA</v>
      </c>
      <c r="G37" s="10" t="str">
        <f>+Genealogia!G48</f>
        <v xml:space="preserve">  HN 09018</v>
      </c>
      <c r="H37" s="50" t="str">
        <f>+Genealogia!H48</f>
        <v xml:space="preserve">      NELSON</v>
      </c>
      <c r="I37" s="10" t="str">
        <f>+Genealogia!I48</f>
        <v>-</v>
      </c>
      <c r="J37" s="54" t="str">
        <f>+Genealogia!J48</f>
        <v xml:space="preserve">       BABY</v>
      </c>
      <c r="K37" s="11" t="str">
        <f>+Genealogia!K48</f>
        <v>-</v>
      </c>
    </row>
    <row r="38" spans="1:11" s="19" customFormat="1" ht="14.1" customHeight="1">
      <c r="A38" s="13" t="str">
        <f>+Genealogia!A49</f>
        <v>GANADERÍA CONCHA PIQUER, C.B.</v>
      </c>
      <c r="B38" s="44" t="str">
        <f>+Genealogia!B49</f>
        <v xml:space="preserve">    HR 15073</v>
      </c>
      <c r="C38" s="42" t="str">
        <f>+Genealogia!C49</f>
        <v xml:space="preserve">  ES000106320950</v>
      </c>
      <c r="D38" s="46" t="str">
        <f>+Genealogia!D49</f>
        <v xml:space="preserve">  12/12/2015</v>
      </c>
      <c r="E38" s="48" t="str">
        <f>+Genealogia!E49</f>
        <v xml:space="preserve">     LATERO</v>
      </c>
      <c r="F38" s="44" t="str">
        <f>+Genealogia!F49</f>
        <v xml:space="preserve">     FILLON REP</v>
      </c>
      <c r="G38" s="14" t="str">
        <f>+Genealogia!G49</f>
        <v xml:space="preserve">  HR 08040</v>
      </c>
      <c r="H38" s="51" t="str">
        <f>+Genealogia!H49</f>
        <v xml:space="preserve">     CASANOVA</v>
      </c>
      <c r="I38" s="14" t="str">
        <f>+Genealogia!I49</f>
        <v>-</v>
      </c>
      <c r="J38" s="55" t="str">
        <f>+Genealogia!J49</f>
        <v xml:space="preserve">      UNIVERS</v>
      </c>
      <c r="K38" s="15" t="str">
        <f>+Genealogia!K49</f>
        <v>-</v>
      </c>
    </row>
    <row r="39" spans="1:11" ht="14.1" customHeight="1">
      <c r="A39" s="31" t="str">
        <f>+Genealogia!A50</f>
        <v>JOSE LUIS MURILLO MORENO</v>
      </c>
      <c r="B39" s="43" t="str">
        <f>+Genealogia!B50</f>
        <v xml:space="preserve">    EN 15098</v>
      </c>
      <c r="C39" s="41" t="str">
        <f>+Genealogia!C50</f>
        <v xml:space="preserve">  ES080106659612</v>
      </c>
      <c r="D39" s="45" t="str">
        <f>+Genealogia!D50</f>
        <v xml:space="preserve">  12/12/2015</v>
      </c>
      <c r="E39" s="47" t="str">
        <f>+Genealogia!E50</f>
        <v xml:space="preserve">    LECHOSO</v>
      </c>
      <c r="F39" s="43" t="str">
        <f>+Genealogia!F50</f>
        <v xml:space="preserve">       FANON</v>
      </c>
      <c r="G39" s="10" t="str">
        <f>+Genealogia!G50</f>
        <v xml:space="preserve">  EN 11080</v>
      </c>
      <c r="H39" s="50" t="str">
        <f>+Genealogia!H50</f>
        <v xml:space="preserve">       TITUS</v>
      </c>
      <c r="I39" s="10" t="str">
        <f>+Genealogia!I50</f>
        <v>-</v>
      </c>
      <c r="J39" s="54" t="str">
        <f>+Genealogia!J50</f>
        <v xml:space="preserve">      DESTIN</v>
      </c>
      <c r="K39" s="11" t="str">
        <f>+Genealogia!K50</f>
        <v>-</v>
      </c>
    </row>
    <row r="40" spans="1:11" s="19" customFormat="1" ht="14.1" customHeight="1">
      <c r="A40" s="13" t="str">
        <f>+Genealogia!A51</f>
        <v>GANADERÍA CONCHA PIQUER, C.B.</v>
      </c>
      <c r="B40" s="44" t="str">
        <f>+Genealogia!B51</f>
        <v xml:space="preserve">    HR 15078</v>
      </c>
      <c r="C40" s="42" t="str">
        <f>+Genealogia!C51</f>
        <v xml:space="preserve">  ES070107125287</v>
      </c>
      <c r="D40" s="46" t="str">
        <f>+Genealogia!D51</f>
        <v xml:space="preserve">  15/12/2015</v>
      </c>
      <c r="E40" s="48" t="str">
        <f>+Genealogia!E51</f>
        <v xml:space="preserve">      LIÑAN</v>
      </c>
      <c r="F40" s="44" t="str">
        <f>+Genealogia!F51</f>
        <v xml:space="preserve">     FILLON REP</v>
      </c>
      <c r="G40" s="14" t="str">
        <f>+Genealogia!G51</f>
        <v xml:space="preserve">  HR 05031</v>
      </c>
      <c r="H40" s="51" t="str">
        <f>+Genealogia!H51</f>
        <v xml:space="preserve">     CASANOVA</v>
      </c>
      <c r="I40" s="14" t="str">
        <f>+Genealogia!I51</f>
        <v>-</v>
      </c>
      <c r="J40" s="55" t="str">
        <f>+Genealogia!J51</f>
        <v xml:space="preserve">    PARADIS - IA</v>
      </c>
      <c r="K40" s="15" t="str">
        <f>+Genealogia!K51</f>
        <v>-</v>
      </c>
    </row>
    <row r="41" spans="1:11" s="18" customFormat="1" ht="13.5" customHeight="1">
      <c r="A41" s="31" t="str">
        <f>+Genealogia!A52</f>
        <v>GANADERÍA CONCHA PIQUER, C.B.</v>
      </c>
      <c r="B41" s="43" t="str">
        <f>+Genealogia!B52</f>
        <v xml:space="preserve">    CP 15073</v>
      </c>
      <c r="C41" s="41" t="str">
        <f>+Genealogia!C52</f>
        <v xml:space="preserve">  ES000107157539</v>
      </c>
      <c r="D41" s="45" t="str">
        <f>+Genealogia!D52</f>
        <v xml:space="preserve">  15/12/2015</v>
      </c>
      <c r="E41" s="47" t="str">
        <f>+Genealogia!E52</f>
        <v xml:space="preserve">    LUDOVICO</v>
      </c>
      <c r="F41" s="43" t="str">
        <f>+Genealogia!F52</f>
        <v xml:space="preserve">      CHICAGO</v>
      </c>
      <c r="G41" s="10" t="str">
        <f>+Genealogia!G52</f>
        <v xml:space="preserve">   CP 11038</v>
      </c>
      <c r="H41" s="50" t="str">
        <f>+Genealogia!H52</f>
        <v xml:space="preserve">      VULCAN</v>
      </c>
      <c r="I41" s="10" t="str">
        <f>+Genealogia!I52</f>
        <v>-</v>
      </c>
      <c r="J41" s="54" t="str">
        <f>+Genealogia!J52</f>
        <v xml:space="preserve">    CAPRICIEUX</v>
      </c>
      <c r="K41" s="11" t="str">
        <f>+Genealogia!K52</f>
        <v>-</v>
      </c>
    </row>
    <row r="42" spans="1:11" ht="13.5" customHeight="1">
      <c r="A42" s="13" t="str">
        <f>+Genealogia!A53</f>
        <v>MARIO GARCÍA JIMÉNEZ</v>
      </c>
      <c r="B42" s="44" t="str">
        <f>+Genealogia!B53</f>
        <v xml:space="preserve">    HGJ 15029</v>
      </c>
      <c r="C42" s="42" t="str">
        <f>+Genealogia!C53</f>
        <v xml:space="preserve">  ES030811595211</v>
      </c>
      <c r="D42" s="46" t="str">
        <f>+Genealogia!D53</f>
        <v xml:space="preserve">  15/12/2015</v>
      </c>
      <c r="E42" s="48" t="str">
        <f>+Genealogia!E53</f>
        <v xml:space="preserve">       LUPI</v>
      </c>
      <c r="F42" s="44" t="str">
        <f>+Genealogia!F53</f>
        <v xml:space="preserve">      DUQUE</v>
      </c>
      <c r="G42" s="14" t="str">
        <f>+Genealogia!G53</f>
        <v xml:space="preserve">   ZH 13020</v>
      </c>
      <c r="H42" s="53" t="str">
        <f>+Genealogia!H53</f>
        <v xml:space="preserve">  ACCENT - MN - IA</v>
      </c>
      <c r="I42" s="14" t="str">
        <f>+Genealogia!I53</f>
        <v>-</v>
      </c>
      <c r="J42" s="55" t="str">
        <f>+Genealogia!J53</f>
        <v xml:space="preserve">      VALLON</v>
      </c>
      <c r="K42" s="15" t="str">
        <f>+Genealogia!K53</f>
        <v>-</v>
      </c>
    </row>
    <row r="43" spans="1:11" ht="13.5" customHeight="1">
      <c r="A43" s="31" t="str">
        <f>+Genealogia!A54</f>
        <v>GANADERÍA CONCHA PIQUER, C.B.</v>
      </c>
      <c r="B43" s="43" t="str">
        <f>+Genealogia!B54</f>
        <v xml:space="preserve">    CP 15075</v>
      </c>
      <c r="C43" s="41" t="str">
        <f>+Genealogia!C54</f>
        <v xml:space="preserve">  ES000107157540</v>
      </c>
      <c r="D43" s="45" t="str">
        <f>+Genealogia!D54</f>
        <v xml:space="preserve">  17/12/2015</v>
      </c>
      <c r="E43" s="47" t="str">
        <f>+Genealogia!E54</f>
        <v xml:space="preserve">    LUNATICO</v>
      </c>
      <c r="F43" s="43" t="str">
        <f>+Genealogia!F54</f>
        <v xml:space="preserve">       EDEN</v>
      </c>
      <c r="G43" s="10" t="str">
        <f>+Genealogia!G54</f>
        <v xml:space="preserve">   CP 11023</v>
      </c>
      <c r="H43" s="50" t="str">
        <f>+Genealogia!H54</f>
        <v xml:space="preserve">       UGO</v>
      </c>
      <c r="I43" s="10" t="str">
        <f>+Genealogia!I54</f>
        <v>-</v>
      </c>
      <c r="J43" s="54" t="str">
        <f>+Genealogia!J54</f>
        <v xml:space="preserve">       ULISES</v>
      </c>
      <c r="K43" s="11" t="str">
        <f>+Genealogia!K54</f>
        <v>-</v>
      </c>
    </row>
    <row r="44" spans="1:11" ht="13.5" customHeight="1">
      <c r="A44" s="13" t="str">
        <f>+Genealogia!A55</f>
        <v>GOLONESTRE, S.L.</v>
      </c>
      <c r="B44" s="44" t="str">
        <f>+Genealogia!B55</f>
        <v xml:space="preserve">    BED 15076</v>
      </c>
      <c r="C44" s="42" t="str">
        <f>+Genealogia!C55</f>
        <v xml:space="preserve">  ES021007674014</v>
      </c>
      <c r="D44" s="46" t="str">
        <f>+Genealogia!D55</f>
        <v xml:space="preserve">  19/12/2015</v>
      </c>
      <c r="E44" s="48" t="str">
        <f>+Genealogia!E55</f>
        <v xml:space="preserve">    LIMONERO</v>
      </c>
      <c r="F44" s="49" t="str">
        <f>+Genealogia!F55</f>
        <v xml:space="preserve">   ULTIME - RI - IA</v>
      </c>
      <c r="G44" s="14" t="str">
        <f>+Genealogia!G55</f>
        <v xml:space="preserve">  DP 08072</v>
      </c>
      <c r="H44" s="51" t="str">
        <f>+Genealogia!H55</f>
        <v xml:space="preserve">      PICARO</v>
      </c>
      <c r="I44" s="14" t="str">
        <f>+Genealogia!I55</f>
        <v>-</v>
      </c>
      <c r="J44" s="55" t="str">
        <f>+Genealogia!J55</f>
        <v xml:space="preserve">      ALKIDO</v>
      </c>
      <c r="K44" s="15" t="str">
        <f>+Genealogia!K55</f>
        <v>-</v>
      </c>
    </row>
    <row r="45" spans="1:11" ht="13.5" customHeight="1">
      <c r="A45" s="31" t="str">
        <f>+Genealogia!A56</f>
        <v>NOVOFINCAS, S.L.</v>
      </c>
      <c r="B45" s="43" t="str">
        <f>+Genealogia!B56</f>
        <v xml:space="preserve">    GW 15084</v>
      </c>
      <c r="C45" s="41" t="str">
        <f>+Genealogia!C56</f>
        <v xml:space="preserve">  ES081007939650</v>
      </c>
      <c r="D45" s="45" t="str">
        <f>+Genealogia!D56</f>
        <v xml:space="preserve">  20/12/2015</v>
      </c>
      <c r="E45" s="47" t="str">
        <f>+Genealogia!E56</f>
        <v xml:space="preserve">     LEVORO</v>
      </c>
      <c r="F45" s="43" t="str">
        <f>+Genealogia!F56</f>
        <v xml:space="preserve">       FIDEO</v>
      </c>
      <c r="G45" s="10" t="str">
        <f>+Genealogia!G56</f>
        <v xml:space="preserve">  GW 11046</v>
      </c>
      <c r="H45" s="52" t="str">
        <f>+Genealogia!H56</f>
        <v xml:space="preserve"> BANDIT2 - MN - IA</v>
      </c>
      <c r="I45" s="10" t="str">
        <f>+Genealogia!I56</f>
        <v>-</v>
      </c>
      <c r="J45" s="54" t="str">
        <f>+Genealogia!J56</f>
        <v xml:space="preserve">       ZOILO</v>
      </c>
      <c r="K45" s="11" t="str">
        <f>+Genealogia!K56</f>
        <v>-</v>
      </c>
    </row>
    <row r="46" spans="1:11" ht="13.5" customHeight="1">
      <c r="A46" s="13" t="str">
        <f>+Genealogia!A57</f>
        <v>LÓPEZ COLMENAREJO, S.L.</v>
      </c>
      <c r="B46" s="44" t="str">
        <f>+Genealogia!B57</f>
        <v xml:space="preserve">    FL 15103</v>
      </c>
      <c r="C46" s="42" t="str">
        <f>+Genealogia!C57</f>
        <v xml:space="preserve">  ES051202645229</v>
      </c>
      <c r="D46" s="46" t="str">
        <f>+Genealogia!D57</f>
        <v xml:space="preserve">  22/12/2015</v>
      </c>
      <c r="E46" s="48" t="str">
        <f>+Genealogia!E57</f>
        <v xml:space="preserve">      LEON</v>
      </c>
      <c r="F46" s="44" t="str">
        <f>+Genealogia!F57</f>
        <v xml:space="preserve">      BANDITT</v>
      </c>
      <c r="G46" s="14" t="str">
        <f>+Genealogia!G57</f>
        <v xml:space="preserve">   FL 11025</v>
      </c>
      <c r="H46" s="51" t="str">
        <f>+Genealogia!H57</f>
        <v xml:space="preserve">   GAILLARD - IA</v>
      </c>
      <c r="I46" s="14" t="str">
        <f>+Genealogia!I57</f>
        <v>-</v>
      </c>
      <c r="J46" s="55" t="str">
        <f>+Genealogia!J57</f>
        <v xml:space="preserve">      TILLEUL</v>
      </c>
      <c r="K46" s="15" t="str">
        <f>+Genealogia!K57</f>
        <v>-</v>
      </c>
    </row>
    <row r="47" spans="1:11" ht="13.5" customHeight="1">
      <c r="A47" s="31" t="str">
        <f>+Genealogia!A58</f>
        <v>DANIEL HERAS MONDUATE</v>
      </c>
      <c r="B47" s="43" t="str">
        <f>+Genealogia!B58</f>
        <v xml:space="preserve">    DP 15110</v>
      </c>
      <c r="C47" s="41" t="str">
        <f>+Genealogia!C58</f>
        <v xml:space="preserve">  ES081007947910</v>
      </c>
      <c r="D47" s="45" t="str">
        <f>+Genealogia!D58</f>
        <v xml:space="preserve">  25/12/2015</v>
      </c>
      <c r="E47" s="47" t="str">
        <f>+Genealogia!E58</f>
        <v xml:space="preserve">      LUIGI</v>
      </c>
      <c r="F47" s="57" t="str">
        <f>+Genealogia!F58</f>
        <v xml:space="preserve"> CLOCHER - IA - MN</v>
      </c>
      <c r="G47" s="10">
        <f>+Genealogia!G58</f>
        <v>8724650708</v>
      </c>
      <c r="H47" s="52" t="str">
        <f>+Genealogia!H58</f>
        <v xml:space="preserve"> VALSEUR - IA - MN</v>
      </c>
      <c r="I47" s="10" t="str">
        <f>+Genealogia!I58</f>
        <v>-</v>
      </c>
      <c r="J47" s="54" t="str">
        <f>+Genealogia!J58</f>
        <v xml:space="preserve">      OBJECTIF</v>
      </c>
      <c r="K47" s="11" t="str">
        <f>+Genealogia!K58</f>
        <v>-</v>
      </c>
    </row>
    <row r="48" spans="1:11" ht="13.5" customHeight="1">
      <c r="A48" s="13" t="str">
        <f>+Genealogia!A59</f>
        <v>GANADERÍA CONCHA PIQUER, C.B.</v>
      </c>
      <c r="B48" s="44" t="str">
        <f>+Genealogia!B59</f>
        <v xml:space="preserve">    CP 15076</v>
      </c>
      <c r="C48" s="42" t="str">
        <f>+Genealogia!C59</f>
        <v xml:space="preserve">  ES010107157541</v>
      </c>
      <c r="D48" s="46" t="str">
        <f>+Genealogia!D59</f>
        <v xml:space="preserve">  27/12/2015</v>
      </c>
      <c r="E48" s="48" t="str">
        <f>+Genealogia!E59</f>
        <v xml:space="preserve">   LUGAREÑO</v>
      </c>
      <c r="F48" s="44" t="str">
        <f>+Genealogia!F59</f>
        <v xml:space="preserve">       EDEN</v>
      </c>
      <c r="G48" s="14" t="str">
        <f>+Genealogia!G59</f>
        <v xml:space="preserve">   CP 09014</v>
      </c>
      <c r="H48" s="51" t="str">
        <f>+Genealogia!H59</f>
        <v xml:space="preserve">       UGO</v>
      </c>
      <c r="I48" s="14" t="str">
        <f>+Genealogia!I59</f>
        <v>-</v>
      </c>
      <c r="J48" s="55" t="str">
        <f>+Genealogia!J59</f>
        <v xml:space="preserve">     OVEJUNO</v>
      </c>
      <c r="K48" s="15" t="str">
        <f>+Genealogia!K59</f>
        <v>-</v>
      </c>
    </row>
    <row r="49" spans="1:11" ht="13.5" customHeight="1">
      <c r="A49" s="31" t="str">
        <f>+Genealogia!A60</f>
        <v>MIGUEL ÁNGEL JIMENEZ GARCÍA</v>
      </c>
      <c r="B49" s="43" t="str">
        <f>+Genealogia!B60</f>
        <v xml:space="preserve">    MG 16001</v>
      </c>
      <c r="C49" s="41" t="str">
        <f>+Genealogia!C60</f>
        <v xml:space="preserve">  ES030811585284</v>
      </c>
      <c r="D49" s="45" t="str">
        <f>+Genealogia!D60</f>
        <v xml:space="preserve">  11/01/2016</v>
      </c>
      <c r="E49" s="47" t="str">
        <f>+Genealogia!E60</f>
        <v xml:space="preserve">     MISTER</v>
      </c>
      <c r="F49" s="43" t="str">
        <f>+Genealogia!F60</f>
        <v xml:space="preserve">       FADE</v>
      </c>
      <c r="G49" s="10">
        <f>+Genealogia!G60</f>
        <v>1935088089</v>
      </c>
      <c r="H49" s="50" t="str">
        <f>+Genealogia!H60</f>
        <v xml:space="preserve">     CASANOVA</v>
      </c>
      <c r="I49" s="10" t="str">
        <f>+Genealogia!I60</f>
        <v>-</v>
      </c>
      <c r="J49" s="54" t="str">
        <f>+Genealogia!J60</f>
        <v xml:space="preserve">      VALTRA</v>
      </c>
      <c r="K49" s="11" t="str">
        <f>+Genealogia!K60</f>
        <v>-</v>
      </c>
    </row>
    <row r="50" spans="1:11" ht="13.5" customHeight="1">
      <c r="A50" s="13" t="str">
        <f>+Genealogia!A61</f>
        <v>GANADERÍA VALLE DE MUDÁ</v>
      </c>
      <c r="B50" s="44" t="str">
        <f>+Genealogia!B61</f>
        <v xml:space="preserve">    BFP 16013</v>
      </c>
      <c r="C50" s="42" t="str">
        <f>+Genealogia!C61</f>
        <v xml:space="preserve">  ES000811729438</v>
      </c>
      <c r="D50" s="46" t="str">
        <f>+Genealogia!D61</f>
        <v xml:space="preserve">  13/01/2016</v>
      </c>
      <c r="E50" s="48" t="str">
        <f>+Genealogia!E61</f>
        <v xml:space="preserve">     METAL</v>
      </c>
      <c r="F50" s="44" t="str">
        <f>+Genealogia!F61</f>
        <v xml:space="preserve">     DELTA - IA</v>
      </c>
      <c r="G50" s="14">
        <f>+Genealogia!G61</f>
        <v>8723171261</v>
      </c>
      <c r="H50" s="51" t="str">
        <f>+Genealogia!H61</f>
        <v xml:space="preserve">      BALADIN</v>
      </c>
      <c r="I50" s="14" t="str">
        <f>+Genealogia!I61</f>
        <v>-</v>
      </c>
      <c r="J50" s="55" t="str">
        <f>+Genealogia!J61</f>
        <v xml:space="preserve">       DISCO</v>
      </c>
      <c r="K50" s="15" t="str">
        <f>+Genealogia!K61</f>
        <v>-</v>
      </c>
    </row>
    <row r="51" spans="1:11" ht="13.5" customHeight="1">
      <c r="A51" s="31" t="str">
        <f>+Genealogia!A62</f>
        <v>GANADERÍA VALLE DE MUDÁ</v>
      </c>
      <c r="B51" s="43" t="str">
        <f>+Genealogia!B62</f>
        <v xml:space="preserve">    BFP 16014</v>
      </c>
      <c r="C51" s="41" t="str">
        <f>+Genealogia!C62</f>
        <v xml:space="preserve">  ES010811729439</v>
      </c>
      <c r="D51" s="45" t="str">
        <f>+Genealogia!D62</f>
        <v xml:space="preserve">  14/01/2016</v>
      </c>
      <c r="E51" s="47" t="str">
        <f>+Genealogia!E62</f>
        <v xml:space="preserve">       MC</v>
      </c>
      <c r="F51" s="43" t="str">
        <f>+Genealogia!F62</f>
        <v xml:space="preserve">     DELTA - IA</v>
      </c>
      <c r="G51" s="10">
        <f>+Genealogia!G62</f>
        <v>8723171123</v>
      </c>
      <c r="H51" s="50" t="str">
        <f>+Genealogia!H62</f>
        <v xml:space="preserve">      BALADIN</v>
      </c>
      <c r="I51" s="10" t="str">
        <f>+Genealogia!I62</f>
        <v>-</v>
      </c>
      <c r="J51" s="54" t="str">
        <f>+Genealogia!J62</f>
        <v xml:space="preserve">      BARON</v>
      </c>
      <c r="K51" s="11" t="str">
        <f>+Genealogia!K62</f>
        <v>-</v>
      </c>
    </row>
    <row r="52" spans="1:11" ht="13.5" customHeight="1">
      <c r="A52" s="13" t="str">
        <f>+Genealogia!A63</f>
        <v>FERNANDO GÓMEZ MARCOS</v>
      </c>
      <c r="B52" s="44" t="str">
        <f>+Genealogia!B63</f>
        <v xml:space="preserve">    GF 16005</v>
      </c>
      <c r="C52" s="42" t="str">
        <f>+Genealogia!C63</f>
        <v xml:space="preserve">  ES091008156510</v>
      </c>
      <c r="D52" s="46" t="str">
        <f>+Genealogia!D63</f>
        <v xml:space="preserve">  16/01/2016</v>
      </c>
      <c r="E52" s="48" t="str">
        <f>+Genealogia!E63</f>
        <v xml:space="preserve">     MANOIR</v>
      </c>
      <c r="F52" s="44" t="str">
        <f>+Genealogia!F63</f>
        <v xml:space="preserve">      GAUGIN</v>
      </c>
      <c r="G52" s="14" t="str">
        <f>+Genealogia!G63</f>
        <v xml:space="preserve">   GF 02030</v>
      </c>
      <c r="H52" s="51" t="str">
        <f>+Genealogia!H63</f>
        <v xml:space="preserve">     DIAMANT</v>
      </c>
      <c r="I52" s="14" t="str">
        <f>+Genealogia!I63</f>
        <v>-</v>
      </c>
      <c r="J52" s="55" t="str">
        <f>+Genealogia!J63</f>
        <v xml:space="preserve">      PARADIS</v>
      </c>
      <c r="K52" s="15" t="str">
        <f>+Genealogia!K63</f>
        <v>-</v>
      </c>
    </row>
    <row r="53" spans="1:11" ht="13.5" customHeight="1">
      <c r="A53" s="31" t="str">
        <f>+Genealogia!A64</f>
        <v>GANADERÍA DEL ARAVALLE, S.L.</v>
      </c>
      <c r="B53" s="43" t="str">
        <f>+Genealogia!B64</f>
        <v xml:space="preserve">    QL 16003</v>
      </c>
      <c r="C53" s="41" t="str">
        <f>+Genealogia!C64</f>
        <v xml:space="preserve">  ES040811986517</v>
      </c>
      <c r="D53" s="45" t="str">
        <f>+Genealogia!D64</f>
        <v xml:space="preserve">  16/01/2016</v>
      </c>
      <c r="E53" s="47" t="str">
        <f>+Genealogia!E64</f>
        <v xml:space="preserve">    MARQUÉS</v>
      </c>
      <c r="F53" s="43" t="str">
        <f>+Genealogia!F64</f>
        <v xml:space="preserve">        DALI</v>
      </c>
      <c r="G53" s="10" t="str">
        <f>+Genealogia!G64</f>
        <v xml:space="preserve">   QL 12033</v>
      </c>
      <c r="H53" s="50" t="str">
        <f>+Genealogia!H64</f>
        <v xml:space="preserve">    MOZART - IA</v>
      </c>
      <c r="I53" s="10" t="str">
        <f>+Genealogia!I64</f>
        <v>-</v>
      </c>
      <c r="J53" s="54" t="str">
        <f>+Genealogia!J64</f>
        <v xml:space="preserve">    BIENVENIDO</v>
      </c>
      <c r="K53" s="11" t="str">
        <f>+Genealogia!K64</f>
        <v>-</v>
      </c>
    </row>
    <row r="54" spans="1:11" ht="13.5" customHeight="1">
      <c r="A54" s="13" t="str">
        <f>+Genealogia!A65</f>
        <v>MARIO GARCÍA JIMÉNEZ</v>
      </c>
      <c r="B54" s="44" t="str">
        <f>+Genealogia!B65</f>
        <v xml:space="preserve">    HGJ 16001</v>
      </c>
      <c r="C54" s="42" t="str">
        <f>+Genealogia!C65</f>
        <v xml:space="preserve">  ES000811986740</v>
      </c>
      <c r="D54" s="46" t="str">
        <f>+Genealogia!D65</f>
        <v xml:space="preserve">  20/01/2016</v>
      </c>
      <c r="E54" s="48" t="str">
        <f>+Genealogia!E65</f>
        <v xml:space="preserve">    MOLINERO</v>
      </c>
      <c r="F54" s="44" t="str">
        <f>+Genealogia!F65</f>
        <v xml:space="preserve">      DUQUE</v>
      </c>
      <c r="G54" s="14" t="str">
        <f>+Genealogia!G65</f>
        <v xml:space="preserve">   ZH 13013</v>
      </c>
      <c r="H54" s="53" t="str">
        <f>+Genealogia!H65</f>
        <v xml:space="preserve">  ACCENT - MN - IA</v>
      </c>
      <c r="I54" s="14" t="str">
        <f>+Genealogia!I65</f>
        <v>-</v>
      </c>
      <c r="J54" s="55" t="str">
        <f>+Genealogia!J65</f>
        <v xml:space="preserve">      VALLON</v>
      </c>
      <c r="K54" s="15" t="str">
        <f>+Genealogia!K65</f>
        <v>-</v>
      </c>
    </row>
    <row r="55" spans="1:11" ht="13.5" customHeight="1">
      <c r="A55" s="31" t="str">
        <f>+Genealogia!A66</f>
        <v>GANADERÍA CONCHA PIQUER, C.B.</v>
      </c>
      <c r="B55" s="43" t="str">
        <f>+Genealogia!B66</f>
        <v xml:space="preserve">    CP 16005</v>
      </c>
      <c r="C55" s="41" t="str">
        <f>+Genealogia!C66</f>
        <v xml:space="preserve">  ES080107157548</v>
      </c>
      <c r="D55" s="45" t="str">
        <f>+Genealogia!D66</f>
        <v xml:space="preserve">  21/01/2016</v>
      </c>
      <c r="E55" s="47" t="str">
        <f>+Genealogia!E66</f>
        <v xml:space="preserve">   MAGNIFICO</v>
      </c>
      <c r="F55" s="43" t="str">
        <f>+Genealogia!F66</f>
        <v xml:space="preserve">     CONDORE</v>
      </c>
      <c r="G55" s="10" t="str">
        <f>+Genealogia!G66</f>
        <v xml:space="preserve">   CP 06050</v>
      </c>
      <c r="H55" s="50" t="str">
        <f>+Genealogia!H66</f>
        <v xml:space="preserve">     URUGUAY</v>
      </c>
      <c r="I55" s="10" t="str">
        <f>+Genealogia!I66</f>
        <v>-</v>
      </c>
      <c r="J55" s="54" t="str">
        <f>+Genealogia!J66</f>
        <v xml:space="preserve">    PARADIS - IA</v>
      </c>
      <c r="K55" s="11" t="str">
        <f>+Genealogia!K66</f>
        <v>-</v>
      </c>
    </row>
    <row r="56" spans="1:11" ht="13.5" customHeight="1">
      <c r="A56" s="13" t="str">
        <f>+Genealogia!A67</f>
        <v>MIGUEL ÁNGEL JIMENEZ GARCÍA</v>
      </c>
      <c r="B56" s="44" t="str">
        <f>+Genealogia!B67</f>
        <v xml:space="preserve">    MG 16002</v>
      </c>
      <c r="C56" s="42" t="str">
        <f>+Genealogia!C67</f>
        <v xml:space="preserve">  ES040811585285</v>
      </c>
      <c r="D56" s="46" t="str">
        <f>+Genealogia!D67</f>
        <v xml:space="preserve">  21/01/2016</v>
      </c>
      <c r="E56" s="48" t="str">
        <f>+Genealogia!E67</f>
        <v xml:space="preserve">     MOLLED</v>
      </c>
      <c r="F56" s="49" t="str">
        <f>+Genealogia!F67</f>
        <v xml:space="preserve">  DECLIC - BEN - IA</v>
      </c>
      <c r="G56" s="14">
        <f>+Genealogia!G67</f>
        <v>1936088177</v>
      </c>
      <c r="H56" s="51" t="str">
        <f>+Genealogia!H67</f>
        <v xml:space="preserve">      VIRGIL B</v>
      </c>
      <c r="I56" s="14" t="str">
        <f>+Genealogia!I67</f>
        <v>-</v>
      </c>
      <c r="J56" s="55" t="str">
        <f>+Genealogia!J67</f>
        <v xml:space="preserve">      VALTRA</v>
      </c>
      <c r="K56" s="15" t="str">
        <f>+Genealogia!K67</f>
        <v>-</v>
      </c>
    </row>
    <row r="57" spans="1:11" ht="13.5" customHeight="1">
      <c r="A57" s="31" t="str">
        <f>+Genealogia!A68</f>
        <v>FRANCISCO ROMERO IGLESIAS</v>
      </c>
      <c r="B57" s="43" t="str">
        <f>+Genealogia!B68</f>
        <v xml:space="preserve">     RI 16004</v>
      </c>
      <c r="C57" s="41" t="str">
        <f>+Genealogia!C68</f>
        <v xml:space="preserve">  ES071007799404</v>
      </c>
      <c r="D57" s="45" t="str">
        <f>+Genealogia!D68</f>
        <v xml:space="preserve">  28/01/2016</v>
      </c>
      <c r="E57" s="47" t="str">
        <f>+Genealogia!E68</f>
        <v xml:space="preserve">    MARISCAL</v>
      </c>
      <c r="F57" s="43" t="str">
        <f>+Genealogia!F68</f>
        <v xml:space="preserve">    HENRY6094</v>
      </c>
      <c r="G57" s="10" t="str">
        <f>+Genealogia!G68</f>
        <v xml:space="preserve">   RI 09009</v>
      </c>
      <c r="H57" s="50" t="str">
        <f>+Genealogia!H68</f>
        <v xml:space="preserve">    DIESEL9449</v>
      </c>
      <c r="I57" s="10" t="str">
        <f>+Genealogia!I68</f>
        <v>-</v>
      </c>
      <c r="J57" s="54" t="str">
        <f>+Genealogia!J68</f>
        <v xml:space="preserve">      VESTON</v>
      </c>
      <c r="K57" s="11" t="str">
        <f>+Genealogia!K68</f>
        <v>-</v>
      </c>
    </row>
  </sheetData>
  <pageMargins left="0.70866141732283472" right="0.70866141732283472" top="0.74803149606299213" bottom="0.74803149606299213" header="0.31496062992125984" footer="0.31496062992125984"/>
  <pageSetup paperSize="9" scale="60"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Genealogia</vt:lpstr>
      <vt:lpstr>Pdf Gen.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2017-03-24T12:14:34Z</dcterms:modified>
  <cp:category/>
  <cp:contentStatus/>
</cp:coreProperties>
</file>