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Genealogia" sheetId="7" r:id="rId1"/>
    <sheet name="Pdf Gen." sheetId="8" state="hidden" r:id="rId2"/>
  </sheets>
  <calcPr calcId="152511"/>
</workbook>
</file>

<file path=xl/calcChain.xml><?xml version="1.0" encoding="utf-8"?>
<calcChain xmlns="http://schemas.openxmlformats.org/spreadsheetml/2006/main">
  <c r="I25" i="8" l="1"/>
  <c r="A11" i="8"/>
  <c r="B11" i="8"/>
  <c r="C11" i="8"/>
  <c r="D11" i="8"/>
  <c r="E11" i="8"/>
  <c r="F11" i="8"/>
  <c r="G11" i="8"/>
  <c r="H11" i="8"/>
  <c r="I11" i="8"/>
  <c r="J11" i="8"/>
  <c r="K11" i="8"/>
  <c r="A12" i="8"/>
  <c r="B12" i="8"/>
  <c r="C12" i="8"/>
  <c r="D12" i="8"/>
  <c r="E12" i="8"/>
  <c r="F12" i="8"/>
  <c r="G12" i="8"/>
  <c r="H12" i="8"/>
  <c r="I12" i="8"/>
  <c r="J12" i="8"/>
  <c r="K12" i="8"/>
  <c r="A13" i="8"/>
  <c r="B13" i="8"/>
  <c r="C13" i="8"/>
  <c r="D13" i="8"/>
  <c r="E13" i="8"/>
  <c r="F13" i="8"/>
  <c r="G13" i="8"/>
  <c r="H13" i="8"/>
  <c r="I13" i="8"/>
  <c r="J13" i="8"/>
  <c r="K13" i="8"/>
  <c r="A14" i="8"/>
  <c r="B14" i="8"/>
  <c r="C14" i="8"/>
  <c r="D14" i="8"/>
  <c r="E14" i="8"/>
  <c r="F14" i="8"/>
  <c r="G14" i="8"/>
  <c r="H14" i="8"/>
  <c r="I14" i="8"/>
  <c r="J14" i="8"/>
  <c r="K14" i="8"/>
  <c r="A15" i="8"/>
  <c r="B15" i="8"/>
  <c r="C15" i="8"/>
  <c r="D15" i="8"/>
  <c r="E15" i="8"/>
  <c r="F15" i="8"/>
  <c r="G15" i="8"/>
  <c r="H15" i="8"/>
  <c r="I15" i="8"/>
  <c r="J15" i="8"/>
  <c r="K15" i="8"/>
  <c r="A16" i="8"/>
  <c r="B16" i="8"/>
  <c r="C16" i="8"/>
  <c r="D16" i="8"/>
  <c r="E16" i="8"/>
  <c r="F16" i="8"/>
  <c r="G16" i="8"/>
  <c r="H16" i="8"/>
  <c r="I16" i="8"/>
  <c r="J16" i="8"/>
  <c r="K16" i="8"/>
  <c r="A17" i="8"/>
  <c r="B17" i="8"/>
  <c r="C17" i="8"/>
  <c r="D17" i="8"/>
  <c r="E17" i="8"/>
  <c r="F17" i="8"/>
  <c r="G17" i="8"/>
  <c r="H17" i="8"/>
  <c r="I17" i="8"/>
  <c r="J17" i="8"/>
  <c r="K17" i="8"/>
  <c r="A18" i="8"/>
  <c r="B18" i="8"/>
  <c r="C18" i="8"/>
  <c r="D18" i="8"/>
  <c r="E18" i="8"/>
  <c r="F18" i="8"/>
  <c r="G18" i="8"/>
  <c r="H18" i="8"/>
  <c r="I18" i="8"/>
  <c r="J18" i="8"/>
  <c r="K18" i="8"/>
  <c r="A19" i="8"/>
  <c r="B19" i="8"/>
  <c r="C19" i="8"/>
  <c r="D19" i="8"/>
  <c r="E19" i="8"/>
  <c r="F19" i="8"/>
  <c r="G19" i="8"/>
  <c r="H19" i="8"/>
  <c r="I19" i="8"/>
  <c r="J19" i="8"/>
  <c r="K19" i="8"/>
  <c r="A20" i="8"/>
  <c r="B20" i="8"/>
  <c r="C20" i="8"/>
  <c r="D20" i="8"/>
  <c r="E20" i="8"/>
  <c r="F20" i="8"/>
  <c r="G20" i="8"/>
  <c r="H20" i="8"/>
  <c r="I20" i="8"/>
  <c r="J20" i="8"/>
  <c r="K20" i="8"/>
  <c r="A21" i="8"/>
  <c r="B21" i="8"/>
  <c r="C21" i="8"/>
  <c r="D21" i="8"/>
  <c r="E21" i="8"/>
  <c r="F21" i="8"/>
  <c r="G21" i="8"/>
  <c r="H21" i="8"/>
  <c r="I21" i="8"/>
  <c r="J21" i="8"/>
  <c r="K21" i="8"/>
  <c r="A22" i="8"/>
  <c r="B22" i="8"/>
  <c r="C22" i="8"/>
  <c r="D22" i="8"/>
  <c r="E22" i="8"/>
  <c r="F22" i="8"/>
  <c r="G22" i="8"/>
  <c r="H22" i="8"/>
  <c r="I22" i="8"/>
  <c r="J22" i="8"/>
  <c r="K22" i="8"/>
  <c r="A23" i="8"/>
  <c r="B23" i="8"/>
  <c r="C23" i="8"/>
  <c r="D23" i="8"/>
  <c r="E23" i="8"/>
  <c r="F23" i="8"/>
  <c r="G23" i="8"/>
  <c r="H23" i="8"/>
  <c r="I23" i="8"/>
  <c r="J23" i="8"/>
  <c r="K23" i="8"/>
  <c r="A24" i="8"/>
  <c r="B24" i="8"/>
  <c r="C24" i="8"/>
  <c r="D24" i="8"/>
  <c r="E24" i="8"/>
  <c r="F24" i="8"/>
  <c r="G24" i="8"/>
  <c r="H24" i="8"/>
  <c r="I24" i="8"/>
  <c r="J24" i="8"/>
  <c r="K24" i="8"/>
  <c r="A25" i="8"/>
  <c r="B25" i="8"/>
  <c r="C25" i="8"/>
  <c r="D25" i="8"/>
  <c r="E25" i="8"/>
  <c r="F25" i="8"/>
  <c r="G25" i="8"/>
  <c r="H25" i="8"/>
  <c r="J25" i="8"/>
  <c r="K25" i="8"/>
  <c r="A26" i="8"/>
  <c r="B26" i="8"/>
  <c r="C26" i="8"/>
  <c r="D26" i="8"/>
  <c r="E26" i="8"/>
  <c r="F26" i="8"/>
  <c r="G26" i="8"/>
  <c r="H26" i="8"/>
  <c r="I26" i="8"/>
  <c r="J26" i="8"/>
  <c r="K26" i="8"/>
  <c r="A27" i="8"/>
  <c r="B27" i="8"/>
  <c r="C27" i="8"/>
  <c r="D27" i="8"/>
  <c r="E27" i="8"/>
  <c r="F27" i="8"/>
  <c r="G27" i="8"/>
  <c r="H27" i="8"/>
  <c r="I27" i="8"/>
  <c r="J27" i="8"/>
  <c r="K27" i="8"/>
  <c r="A28" i="8"/>
  <c r="B28" i="8"/>
  <c r="C28" i="8"/>
  <c r="D28" i="8"/>
  <c r="E28" i="8"/>
  <c r="F28" i="8"/>
  <c r="G28" i="8"/>
  <c r="H28" i="8"/>
  <c r="I28" i="8"/>
  <c r="J28" i="8"/>
  <c r="K28" i="8"/>
  <c r="A29" i="8"/>
  <c r="B29" i="8"/>
  <c r="C29" i="8"/>
  <c r="D29" i="8"/>
  <c r="E29" i="8"/>
  <c r="F29" i="8"/>
  <c r="G29" i="8"/>
  <c r="H29" i="8"/>
  <c r="I29" i="8"/>
  <c r="J29" i="8"/>
  <c r="K29" i="8"/>
  <c r="A30" i="8"/>
  <c r="B30" i="8"/>
  <c r="C30" i="8"/>
  <c r="D30" i="8"/>
  <c r="E30" i="8"/>
  <c r="F30" i="8"/>
  <c r="G30" i="8"/>
  <c r="H30" i="8"/>
  <c r="I30" i="8"/>
  <c r="J30" i="8"/>
  <c r="K30" i="8"/>
  <c r="A31" i="8"/>
  <c r="B31" i="8"/>
  <c r="C31" i="8"/>
  <c r="D31" i="8"/>
  <c r="E31" i="8"/>
  <c r="F31" i="8"/>
  <c r="G31" i="8"/>
  <c r="H31" i="8"/>
  <c r="I31" i="8"/>
  <c r="J31" i="8"/>
  <c r="K31" i="8"/>
</calcChain>
</file>

<file path=xl/sharedStrings.xml><?xml version="1.0" encoding="utf-8"?>
<sst xmlns="http://schemas.openxmlformats.org/spreadsheetml/2006/main" count="262" uniqueCount="180">
  <si>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</si>
  <si>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</si>
  <si>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</si>
  <si>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</si>
  <si>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</si>
  <si>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</si>
  <si>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</si>
  <si>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</si>
  <si>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</si>
  <si>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</si>
  <si>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</si>
  <si>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</si>
  <si>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</si>
  <si>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</si>
  <si>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</si>
  <si>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</si>
  <si>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</si>
  <si>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</si>
  <si>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</si>
  <si>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SERIE Nº 66</t>
  </si>
  <si>
    <t>GENEALOGÍA SERIE Nº 66</t>
  </si>
  <si>
    <t>Centro de Testaje de Aranjuez</t>
  </si>
  <si>
    <t>MAS BOVI RAMADERA, S.L.</t>
  </si>
  <si>
    <t>CBB 16013</t>
  </si>
  <si>
    <t>ES090904609364</t>
  </si>
  <si>
    <t>01/02/2016</t>
  </si>
  <si>
    <t>MARCEL</t>
  </si>
  <si>
    <t>DELTA -IA</t>
  </si>
  <si>
    <t>CBB 10052</t>
  </si>
  <si>
    <t>BALADIN</t>
  </si>
  <si>
    <t>ARNAC -IA</t>
  </si>
  <si>
    <t>LOPEZ COLMENAREJO, S.L.</t>
  </si>
  <si>
    <t>FL 16003</t>
  </si>
  <si>
    <t>ES021202645237</t>
  </si>
  <si>
    <t>13/02/2016</t>
  </si>
  <si>
    <t>MANSO</t>
  </si>
  <si>
    <t>BABY</t>
  </si>
  <si>
    <t>FL 07080</t>
  </si>
  <si>
    <t>SALON</t>
  </si>
  <si>
    <t>TILLEUL</t>
  </si>
  <si>
    <t>ALBERTO MARTIN GALLEGO</t>
  </si>
  <si>
    <t>BBC 16009</t>
  </si>
  <si>
    <t>ES020811965887</t>
  </si>
  <si>
    <t>15/02/2016</t>
  </si>
  <si>
    <t>MESONERO</t>
  </si>
  <si>
    <t>EXTREMEÑO</t>
  </si>
  <si>
    <t>BBC 12007</t>
  </si>
  <si>
    <t>CID</t>
  </si>
  <si>
    <t>BASORA</t>
  </si>
  <si>
    <t>HERMANOS GARCÍA GARCÍA</t>
  </si>
  <si>
    <t>ZH 16001</t>
  </si>
  <si>
    <t>ES020811068018</t>
  </si>
  <si>
    <t>21/02/2016</t>
  </si>
  <si>
    <t>MICKY</t>
  </si>
  <si>
    <t>VALLON</t>
  </si>
  <si>
    <t>ZH 10012</t>
  </si>
  <si>
    <t>SOLDAT</t>
  </si>
  <si>
    <t>ULTRABO -MN -IA</t>
  </si>
  <si>
    <t>ARANZAZU MATUTE MATEO</t>
  </si>
  <si>
    <t>BFW 16006</t>
  </si>
  <si>
    <t>ES070812019954</t>
  </si>
  <si>
    <t>25/02/2016</t>
  </si>
  <si>
    <t>MONTES</t>
  </si>
  <si>
    <t>D-URKIOLA</t>
  </si>
  <si>
    <t>GR 07012</t>
  </si>
  <si>
    <t>VERRIZ</t>
  </si>
  <si>
    <t>GAILLARD -IA</t>
  </si>
  <si>
    <t>GANADERIA DEL ARAVALLE, S.L.</t>
  </si>
  <si>
    <t>QL 16007</t>
  </si>
  <si>
    <t>ES080811986511</t>
  </si>
  <si>
    <t>28/02/2016</t>
  </si>
  <si>
    <t>MARCOS QL</t>
  </si>
  <si>
    <t>BIENVENIDO</t>
  </si>
  <si>
    <t>QL 10024</t>
  </si>
  <si>
    <t>NELSON -IA</t>
  </si>
  <si>
    <t>ZABURDON</t>
  </si>
  <si>
    <t>BBC 16010</t>
  </si>
  <si>
    <t>ES040811965890</t>
  </si>
  <si>
    <t>01/03/2016</t>
  </si>
  <si>
    <t>MOLINERO</t>
  </si>
  <si>
    <t>BBC 11003</t>
  </si>
  <si>
    <t>AMOUR</t>
  </si>
  <si>
    <t>PEDRO Y JOSE LUIS SÁNCHEZ MARTÍN</t>
  </si>
  <si>
    <t>BDE 16001</t>
  </si>
  <si>
    <t>ES090812035167</t>
  </si>
  <si>
    <t>02/03/2016</t>
  </si>
  <si>
    <t>MERCURIO</t>
  </si>
  <si>
    <t>DELGADO</t>
  </si>
  <si>
    <t>VD 11094</t>
  </si>
  <si>
    <t>USURERO</t>
  </si>
  <si>
    <t>ZOR</t>
  </si>
  <si>
    <t>MIGUEL ÁNGEL JIMÉNEZ GARCÍA</t>
  </si>
  <si>
    <t>MG 16006</t>
  </si>
  <si>
    <t>ES050811638519</t>
  </si>
  <si>
    <t>05/03/2016</t>
  </si>
  <si>
    <t>MELENDI</t>
  </si>
  <si>
    <t>HERMES</t>
  </si>
  <si>
    <t>MG 06019</t>
  </si>
  <si>
    <t>VALTRA</t>
  </si>
  <si>
    <t>PARADIS -IA</t>
  </si>
  <si>
    <t>CBB 16050</t>
  </si>
  <si>
    <t>ES090904609400</t>
  </si>
  <si>
    <t>08/03/2016</t>
  </si>
  <si>
    <t>MAYON</t>
  </si>
  <si>
    <t>GENERAL</t>
  </si>
  <si>
    <t>CBB 11076</t>
  </si>
  <si>
    <t>COQUIN</t>
  </si>
  <si>
    <t>FL 16020</t>
  </si>
  <si>
    <t>ES071202645254</t>
  </si>
  <si>
    <t>MANTON</t>
  </si>
  <si>
    <t>BANDITT</t>
  </si>
  <si>
    <t>FL 011047</t>
  </si>
  <si>
    <t>CBB 16064</t>
  </si>
  <si>
    <t>ES020904609414</t>
  </si>
  <si>
    <t>15/03/2016</t>
  </si>
  <si>
    <t xml:space="preserve">MEL </t>
  </si>
  <si>
    <t>ETOURDI</t>
  </si>
  <si>
    <t>CBB 11184</t>
  </si>
  <si>
    <t>VAINQUEUR</t>
  </si>
  <si>
    <t>CANDELEILLA, S.L.</t>
  </si>
  <si>
    <t>PV 16006</t>
  </si>
  <si>
    <t>ES020811109863</t>
  </si>
  <si>
    <t>19/03/2016</t>
  </si>
  <si>
    <t>MAÑOSO</t>
  </si>
  <si>
    <t>HIVER</t>
  </si>
  <si>
    <t>PV 10010</t>
  </si>
  <si>
    <t>CAFÉ</t>
  </si>
  <si>
    <t>BABAR</t>
  </si>
  <si>
    <t>MARIO GARCÍA JIMÉNEZ</t>
  </si>
  <si>
    <t>HGJ 16004</t>
  </si>
  <si>
    <t>ES020811986742</t>
  </si>
  <si>
    <t>20/03/2016</t>
  </si>
  <si>
    <t>DUQUE</t>
  </si>
  <si>
    <t>ZH 03017</t>
  </si>
  <si>
    <t>ACCENT -MN -IA</t>
  </si>
  <si>
    <t>NAUFRAGO</t>
  </si>
  <si>
    <t>FL 16030</t>
  </si>
  <si>
    <t>ES061202645264</t>
  </si>
  <si>
    <t>29/03/2016</t>
  </si>
  <si>
    <t>MANCHEGO</t>
  </si>
  <si>
    <t>FL 09068</t>
  </si>
  <si>
    <t>MG 16009</t>
  </si>
  <si>
    <t>ES070811638522</t>
  </si>
  <si>
    <t>03/04/2016</t>
  </si>
  <si>
    <t>MELCHOR</t>
  </si>
  <si>
    <t>URANUS</t>
  </si>
  <si>
    <t>ALBERTO MARTÍN GALLEGO</t>
  </si>
  <si>
    <t>BBC 16016</t>
  </si>
  <si>
    <t>ES070812433487</t>
  </si>
  <si>
    <t>18/04/2016</t>
  </si>
  <si>
    <t>MARGAYO</t>
  </si>
  <si>
    <t>BBC 09001</t>
  </si>
  <si>
    <t>BLAS BARROSO NIETO</t>
  </si>
  <si>
    <t>BBB 16007</t>
  </si>
  <si>
    <t>ES090811637612</t>
  </si>
  <si>
    <t>24/04/2016</t>
  </si>
  <si>
    <t xml:space="preserve">MARCO  </t>
  </si>
  <si>
    <t>IDALGO</t>
  </si>
  <si>
    <t>MA 06054</t>
  </si>
  <si>
    <t>GEORGES Y</t>
  </si>
  <si>
    <t>RISTI</t>
  </si>
  <si>
    <t>LEON F. MATUTE MATEO</t>
  </si>
  <si>
    <t>BGY 16011</t>
  </si>
  <si>
    <t>ES000812019946</t>
  </si>
  <si>
    <t>08/05/2016</t>
  </si>
  <si>
    <t>ZJ 12049</t>
  </si>
  <si>
    <t>CHAMPION -IA</t>
  </si>
  <si>
    <t>DAVID RUIZ CRUZ</t>
  </si>
  <si>
    <t>FN 16007</t>
  </si>
  <si>
    <t>ES030604619302</t>
  </si>
  <si>
    <t xml:space="preserve">MORGAN </t>
  </si>
  <si>
    <t>EUSKALDUN</t>
  </si>
  <si>
    <t>TRIOMPHE</t>
  </si>
  <si>
    <t>BBB 16008</t>
  </si>
  <si>
    <t>ES060811637620</t>
  </si>
  <si>
    <t>19/05/2016</t>
  </si>
  <si>
    <t>MALABAR</t>
  </si>
  <si>
    <t>BBB 1010</t>
  </si>
  <si>
    <t>BANYLUS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</si>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</sst>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sz val="11"/>
      <color rgb="FF009A46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4" fillId="0" borderId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62">
    <xf numFmtId="0" fontId="0" fillId="0" borderId="0" xfId="0"/>
    <xf numFmtId="0" fontId="12" fillId="0" borderId="8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17" fillId="0" borderId="0" xfId="3" applyFont="1"/>
    <xf numFmtId="0" fontId="18" fillId="0" borderId="0" xfId="3" applyFont="1"/>
    <xf numFmtId="0" fontId="17" fillId="3" borderId="0" xfId="3" applyFont="1" applyFill="1"/>
    <xf numFmtId="0" fontId="19" fillId="4" borderId="4" xfId="3" applyFont="1" applyFill="1" applyBorder="1" applyAlignment="1">
      <alignment horizontal="center" vertical="center"/>
    </xf>
    <xf numFmtId="0" fontId="22" fillId="0" borderId="9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2" fillId="5" borderId="9" xfId="2" applyFont="1" applyFill="1" applyBorder="1" applyAlignment="1">
      <alignment horizontal="center" vertical="center" wrapText="1"/>
    </xf>
    <xf numFmtId="0" fontId="23" fillId="5" borderId="10" xfId="2" applyFont="1" applyFill="1" applyBorder="1" applyAlignment="1">
      <alignment horizontal="center" vertical="center" wrapText="1"/>
    </xf>
    <xf numFmtId="0" fontId="23" fillId="5" borderId="8" xfId="2" applyFont="1" applyFill="1" applyBorder="1" applyAlignment="1">
      <alignment horizontal="center" vertical="center" wrapText="1"/>
    </xf>
    <xf numFmtId="0" fontId="23" fillId="5" borderId="11" xfId="2" applyFont="1" applyFill="1" applyBorder="1" applyAlignment="1">
      <alignment horizontal="center" vertical="center" wrapText="1"/>
    </xf>
    <xf numFmtId="14" fontId="13" fillId="0" borderId="8" xfId="2" applyNumberFormat="1" applyFont="1" applyBorder="1" applyAlignment="1">
      <alignment horizontal="center" vertical="center"/>
    </xf>
    <xf numFmtId="14" fontId="15" fillId="2" borderId="8" xfId="2" applyNumberFormat="1" applyFont="1" applyFill="1" applyBorder="1" applyAlignment="1">
      <alignment horizontal="center" vertical="center"/>
    </xf>
    <xf numFmtId="0" fontId="24" fillId="0" borderId="0" xfId="11"/>
    <xf numFmtId="0" fontId="2" fillId="0" borderId="0" xfId="12"/>
    <xf numFmtId="0" fontId="25" fillId="0" borderId="0" xfId="11" applyFont="1"/>
    <xf numFmtId="0" fontId="10" fillId="0" borderId="0" xfId="11" applyFont="1"/>
    <xf numFmtId="0" fontId="8" fillId="6" borderId="8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8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7" fillId="0" borderId="0" xfId="11" applyFont="1"/>
    <xf numFmtId="0" fontId="23" fillId="0" borderId="8" xfId="2" applyFont="1" applyBorder="1" applyAlignment="1">
      <alignment horizontal="center" vertical="center" wrapText="1"/>
    </xf>
    <xf numFmtId="14" fontId="23" fillId="5" borderId="8" xfId="2" applyNumberFormat="1" applyFont="1" applyFill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17" fillId="4" borderId="7" xfId="3" applyFont="1" applyFill="1" applyBorder="1" applyAlignment="1">
      <alignment horizontal="center" vertical="center"/>
    </xf>
    <xf numFmtId="0" fontId="19" fillId="4" borderId="13" xfId="3" applyFont="1" applyFill="1" applyBorder="1" applyAlignment="1">
      <alignment horizontal="center" vertical="center"/>
    </xf>
    <xf numFmtId="0" fontId="19" fillId="4" borderId="14" xfId="3" applyFont="1" applyFill="1" applyBorder="1" applyAlignment="1">
      <alignment horizontal="center" vertical="center"/>
    </xf>
    <xf numFmtId="0" fontId="23" fillId="0" borderId="10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23" fillId="0" borderId="17" xfId="2" applyFont="1" applyBorder="1" applyAlignment="1">
      <alignment horizontal="center" vertical="center" wrapText="1"/>
    </xf>
    <xf numFmtId="14" fontId="23" fillId="0" borderId="1" xfId="2" applyNumberFormat="1" applyFont="1" applyBorder="1" applyAlignment="1">
      <alignment horizontal="center" vertical="center" wrapText="1"/>
    </xf>
    <xf numFmtId="14" fontId="23" fillId="0" borderId="8" xfId="2" applyNumberFormat="1" applyFont="1" applyBorder="1" applyAlignment="1">
      <alignment horizontal="center" vertical="center" wrapText="1"/>
    </xf>
    <xf numFmtId="14" fontId="23" fillId="0" borderId="16" xfId="2" applyNumberFormat="1" applyFont="1" applyBorder="1" applyAlignment="1">
      <alignment horizontal="center" vertical="center" wrapText="1"/>
    </xf>
    <xf numFmtId="0" fontId="19" fillId="4" borderId="13" xfId="3" applyFont="1" applyFill="1" applyBorder="1" applyAlignment="1">
      <alignment horizontal="center" vertical="center" wrapText="1"/>
    </xf>
    <xf numFmtId="0" fontId="19" fillId="4" borderId="14" xfId="3" applyFont="1" applyFill="1" applyBorder="1" applyAlignment="1">
      <alignment horizontal="center" vertical="center" wrapText="1"/>
    </xf>
    <xf numFmtId="0" fontId="27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2" fillId="5" borderId="9" xfId="2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7" fillId="8" borderId="0" xfId="1" applyFont="1" applyFill="1" applyBorder="1" applyAlignment="1">
      <alignment horizontal="center" vertical="center"/>
    </xf>
    <xf numFmtId="0" fontId="27" fillId="7" borderId="0" xfId="13" applyFont="1" applyFill="1" applyBorder="1" applyAlignment="1">
      <alignment horizontal="center" vertical="center"/>
    </xf>
    <xf numFmtId="0" fontId="0" fillId="0" borderId="0" xfId="11" applyFont="1"/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17</xdr:row>
      <xdr:rowOff>229658</xdr:rowOff>
    </xdr:to>
    <xdr:pic>
      <xdr:nvPicPr>
        <xdr:cNvPr id="2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401515</xdr:colOff>
      <xdr:row>8</xdr:row>
      <xdr:rowOff>0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66/serie66g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66/serie66g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90" zoomScaleNormal="90" workbookViewId="0">
      <selection activeCell="K43" sqref="K43"/>
    </sheetView>
  </sheetViews>
  <sheetFormatPr baseColWidth="10" defaultColWidth="0" defaultRowHeight="15"/>
  <cols>
    <col min="1" max="1" width="41.28515625" style="20" customWidth="1"/>
    <col min="2" max="2" width="19.85546875" style="20" customWidth="1"/>
    <col min="3" max="3" width="23.28515625" style="20" customWidth="1"/>
    <col min="4" max="4" width="15.42578125" style="20" customWidth="1"/>
    <col min="5" max="11" width="25" style="20" customWidth="1"/>
    <col min="12" max="12" width="8.140625" style="20" customWidth="1"/>
    <col min="13" max="13" width="7.42578125" style="20" customWidth="1"/>
    <col min="14" max="14" width="8" style="20" customWidth="1"/>
    <col min="15" max="15" width="6.85546875" style="20" customWidth="1"/>
    <col min="16" max="16" width="13.85546875" style="20" customWidth="1"/>
    <col min="17" max="17" width="8.85546875" style="20" customWidth="1"/>
    <col min="18" max="18" width="8.28515625" style="20" customWidth="1"/>
    <col min="19" max="16384" width="0" style="20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32"/>
      <c r="E10" s="32"/>
    </row>
    <row r="11" spans="1:20" ht="12.75" customHeight="1">
      <c r="D11" s="32"/>
      <c r="E11" s="32"/>
      <c r="K11" s="34"/>
      <c r="T11" s="20">
        <v>1</v>
      </c>
    </row>
    <row r="12" spans="1:20" ht="12.75" customHeight="1">
      <c r="D12" s="32"/>
      <c r="E12" s="32"/>
      <c r="K12" s="34"/>
    </row>
    <row r="13" spans="1:20" ht="12.75" customHeight="1">
      <c r="A13" s="58" t="s">
        <v>0</v>
      </c>
      <c r="B13" s="58" t="s">
        <v>1</v>
      </c>
      <c r="C13" s="58"/>
      <c r="D13" s="60" t="s">
        <v>2</v>
      </c>
      <c r="E13" s="60"/>
      <c r="F13" s="52"/>
      <c r="G13" s="60" t="s">
        <v>3</v>
      </c>
      <c r="H13" s="60"/>
      <c r="I13" s="60" t="s">
        <v>4</v>
      </c>
      <c r="J13" s="60"/>
      <c r="K13" s="59" t="s">
        <v>5</v>
      </c>
    </row>
    <row r="14" spans="1:20" ht="12.75" customHeight="1">
      <c r="A14" s="58"/>
      <c r="B14" s="58"/>
      <c r="C14" s="58"/>
      <c r="D14" s="60"/>
      <c r="E14" s="60"/>
      <c r="F14" s="52"/>
      <c r="G14" s="60"/>
      <c r="H14" s="60"/>
      <c r="I14" s="60"/>
      <c r="J14" s="60"/>
      <c r="K14" s="59"/>
    </row>
    <row r="15" spans="1:20" ht="12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20" ht="18" customHeight="1">
      <c r="A16" s="57" t="s">
        <v>19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5"/>
      <c r="M16" s="55"/>
      <c r="N16" s="55"/>
      <c r="O16" s="55"/>
      <c r="P16" s="55"/>
      <c r="Q16" s="55"/>
      <c r="R16" s="55"/>
    </row>
    <row r="17" spans="1:19" ht="18" customHeight="1">
      <c r="A17" s="31"/>
      <c r="B17" s="31"/>
      <c r="C17" s="31"/>
      <c r="D17" s="31"/>
      <c r="E17" s="31"/>
      <c r="F17" s="31"/>
      <c r="G17" s="33"/>
      <c r="I17" s="32"/>
      <c r="J17" s="32"/>
      <c r="K17" s="32"/>
      <c r="L17" s="31"/>
      <c r="M17" s="31"/>
      <c r="N17" s="31"/>
      <c r="O17" s="31"/>
      <c r="P17" s="31"/>
      <c r="Q17" s="31"/>
      <c r="R17" s="31"/>
    </row>
    <row r="18" spans="1:19" ht="18" customHeight="1">
      <c r="A18" s="54"/>
      <c r="B18" s="54"/>
      <c r="C18" s="54"/>
      <c r="D18" s="54"/>
      <c r="E18" s="53" t="s">
        <v>6</v>
      </c>
      <c r="G18" s="53" t="s">
        <v>7</v>
      </c>
      <c r="I18" s="53"/>
      <c r="J18" s="53"/>
      <c r="K18" s="6"/>
      <c r="L18" s="6"/>
      <c r="N18" s="53"/>
      <c r="O18" s="53"/>
      <c r="P18" s="53"/>
      <c r="Q18" s="53"/>
      <c r="R18" s="54"/>
    </row>
    <row r="19" spans="1:19" ht="18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9" s="28" customFormat="1" ht="10.5" customHeight="1">
      <c r="S20" s="29"/>
    </row>
    <row r="21" spans="1:19" ht="31.5" customHeight="1">
      <c r="A21" s="27" t="s">
        <v>8</v>
      </c>
      <c r="B21" s="27" t="s">
        <v>9</v>
      </c>
      <c r="C21" s="27" t="s">
        <v>10</v>
      </c>
      <c r="D21" s="27" t="s">
        <v>11</v>
      </c>
      <c r="E21" s="26" t="s">
        <v>12</v>
      </c>
      <c r="F21" s="25" t="s">
        <v>13</v>
      </c>
      <c r="G21" s="25" t="s">
        <v>14</v>
      </c>
      <c r="H21" s="25" t="s">
        <v>15</v>
      </c>
      <c r="I21" s="25" t="s">
        <v>16</v>
      </c>
      <c r="J21" s="25" t="s">
        <v>17</v>
      </c>
      <c r="K21" s="24" t="s">
        <v>18</v>
      </c>
    </row>
    <row r="22" spans="1:19" ht="21" customHeight="1">
      <c r="A22" s="1" t="s">
        <v>22</v>
      </c>
      <c r="B22" s="2" t="s">
        <v>23</v>
      </c>
      <c r="C22" s="2" t="s">
        <v>24</v>
      </c>
      <c r="D22" s="18" t="s">
        <v>25</v>
      </c>
      <c r="E22" s="2" t="s">
        <v>26</v>
      </c>
      <c r="F22" s="2" t="s">
        <v>27</v>
      </c>
      <c r="G22" s="2" t="s">
        <v>28</v>
      </c>
      <c r="H22" s="2" t="s">
        <v>29</v>
      </c>
      <c r="I22" s="2" t="s">
        <v>179</v>
      </c>
      <c r="J22" s="2" t="s">
        <v>30</v>
      </c>
      <c r="K22" s="2" t="s">
        <v>179</v>
      </c>
    </row>
    <row r="23" spans="1:19" s="23" customFormat="1" ht="21" customHeight="1">
      <c r="A23" s="3" t="s">
        <v>31</v>
      </c>
      <c r="B23" s="4" t="s">
        <v>32</v>
      </c>
      <c r="C23" s="4" t="s">
        <v>33</v>
      </c>
      <c r="D23" s="19" t="s">
        <v>34</v>
      </c>
      <c r="E23" s="4" t="s">
        <v>35</v>
      </c>
      <c r="F23" s="4" t="s">
        <v>36</v>
      </c>
      <c r="G23" s="4" t="s">
        <v>37</v>
      </c>
      <c r="H23" s="4" t="s">
        <v>38</v>
      </c>
      <c r="I23" s="4" t="s">
        <v>179</v>
      </c>
      <c r="J23" s="4" t="s">
        <v>39</v>
      </c>
      <c r="K23" s="4" t="s">
        <v>179</v>
      </c>
    </row>
    <row r="24" spans="1:19" ht="21" customHeight="1">
      <c r="A24" s="1" t="s">
        <v>40</v>
      </c>
      <c r="B24" s="2" t="s">
        <v>41</v>
      </c>
      <c r="C24" s="2" t="s">
        <v>42</v>
      </c>
      <c r="D24" s="18" t="s">
        <v>43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179</v>
      </c>
      <c r="J24" s="2" t="s">
        <v>48</v>
      </c>
      <c r="K24" s="2" t="s">
        <v>179</v>
      </c>
    </row>
    <row r="25" spans="1:19" s="23" customFormat="1" ht="21" customHeight="1">
      <c r="A25" s="3" t="s">
        <v>49</v>
      </c>
      <c r="B25" s="4" t="s">
        <v>50</v>
      </c>
      <c r="C25" s="4" t="s">
        <v>51</v>
      </c>
      <c r="D25" s="19" t="s">
        <v>52</v>
      </c>
      <c r="E25" s="4" t="s">
        <v>53</v>
      </c>
      <c r="F25" s="4" t="s">
        <v>54</v>
      </c>
      <c r="G25" s="4" t="s">
        <v>55</v>
      </c>
      <c r="H25" s="4" t="s">
        <v>56</v>
      </c>
      <c r="I25" s="4" t="s">
        <v>179</v>
      </c>
      <c r="J25" s="4" t="s">
        <v>57</v>
      </c>
      <c r="K25" s="4" t="s">
        <v>179</v>
      </c>
    </row>
    <row r="26" spans="1:19" ht="21" customHeight="1">
      <c r="A26" s="1" t="s">
        <v>58</v>
      </c>
      <c r="B26" s="2" t="s">
        <v>59</v>
      </c>
      <c r="C26" s="2" t="s">
        <v>60</v>
      </c>
      <c r="D26" s="18" t="s">
        <v>61</v>
      </c>
      <c r="E26" s="2" t="s">
        <v>62</v>
      </c>
      <c r="F26" s="2" t="s">
        <v>63</v>
      </c>
      <c r="G26" s="2" t="s">
        <v>64</v>
      </c>
      <c r="H26" s="2" t="s">
        <v>65</v>
      </c>
      <c r="I26" s="2" t="s">
        <v>179</v>
      </c>
      <c r="J26" s="2" t="s">
        <v>66</v>
      </c>
      <c r="K26" s="2" t="s">
        <v>179</v>
      </c>
    </row>
    <row r="27" spans="1:19" s="23" customFormat="1" ht="21" customHeight="1">
      <c r="A27" s="3" t="s">
        <v>67</v>
      </c>
      <c r="B27" s="4" t="s">
        <v>68</v>
      </c>
      <c r="C27" s="4" t="s">
        <v>69</v>
      </c>
      <c r="D27" s="19" t="s">
        <v>70</v>
      </c>
      <c r="E27" s="4" t="s">
        <v>71</v>
      </c>
      <c r="F27" s="4" t="s">
        <v>72</v>
      </c>
      <c r="G27" s="4" t="s">
        <v>73</v>
      </c>
      <c r="H27" s="4" t="s">
        <v>74</v>
      </c>
      <c r="I27" s="4" t="s">
        <v>179</v>
      </c>
      <c r="J27" s="4" t="s">
        <v>75</v>
      </c>
      <c r="K27" s="4" t="s">
        <v>179</v>
      </c>
    </row>
    <row r="28" spans="1:19" ht="21" customHeight="1">
      <c r="A28" s="1" t="s">
        <v>40</v>
      </c>
      <c r="B28" s="2" t="s">
        <v>76</v>
      </c>
      <c r="C28" s="2" t="s">
        <v>77</v>
      </c>
      <c r="D28" s="18" t="s">
        <v>78</v>
      </c>
      <c r="E28" s="2" t="s">
        <v>79</v>
      </c>
      <c r="F28" s="2" t="s">
        <v>45</v>
      </c>
      <c r="G28" s="2" t="s">
        <v>80</v>
      </c>
      <c r="H28" s="2" t="s">
        <v>47</v>
      </c>
      <c r="I28" s="2" t="s">
        <v>179</v>
      </c>
      <c r="J28" s="2" t="s">
        <v>81</v>
      </c>
      <c r="K28" s="2" t="s">
        <v>179</v>
      </c>
    </row>
    <row r="29" spans="1:19" s="23" customFormat="1" ht="21" customHeight="1">
      <c r="A29" s="3" t="s">
        <v>82</v>
      </c>
      <c r="B29" s="4" t="s">
        <v>83</v>
      </c>
      <c r="C29" s="4" t="s">
        <v>84</v>
      </c>
      <c r="D29" s="19" t="s">
        <v>85</v>
      </c>
      <c r="E29" s="4" t="s">
        <v>86</v>
      </c>
      <c r="F29" s="4" t="s">
        <v>87</v>
      </c>
      <c r="G29" s="4" t="s">
        <v>88</v>
      </c>
      <c r="H29" s="4" t="s">
        <v>89</v>
      </c>
      <c r="I29" s="4" t="s">
        <v>179</v>
      </c>
      <c r="J29" s="4" t="s">
        <v>90</v>
      </c>
      <c r="K29" s="4" t="s">
        <v>179</v>
      </c>
    </row>
    <row r="30" spans="1:19" ht="21" customHeight="1">
      <c r="A30" s="1" t="s">
        <v>91</v>
      </c>
      <c r="B30" s="2" t="s">
        <v>92</v>
      </c>
      <c r="C30" s="2" t="s">
        <v>93</v>
      </c>
      <c r="D30" s="18" t="s">
        <v>94</v>
      </c>
      <c r="E30" s="2" t="s">
        <v>95</v>
      </c>
      <c r="F30" s="2" t="s">
        <v>96</v>
      </c>
      <c r="G30" s="2" t="s">
        <v>97</v>
      </c>
      <c r="H30" s="2" t="s">
        <v>98</v>
      </c>
      <c r="I30" s="2" t="s">
        <v>179</v>
      </c>
      <c r="J30" s="2" t="s">
        <v>99</v>
      </c>
      <c r="K30" s="2" t="s">
        <v>179</v>
      </c>
    </row>
    <row r="31" spans="1:19" s="23" customFormat="1" ht="21" customHeight="1">
      <c r="A31" s="3" t="s">
        <v>22</v>
      </c>
      <c r="B31" s="4" t="s">
        <v>100</v>
      </c>
      <c r="C31" s="4" t="s">
        <v>101</v>
      </c>
      <c r="D31" s="19" t="s">
        <v>102</v>
      </c>
      <c r="E31" s="4" t="s">
        <v>103</v>
      </c>
      <c r="F31" s="4" t="s">
        <v>104</v>
      </c>
      <c r="G31" s="4" t="s">
        <v>105</v>
      </c>
      <c r="H31" s="4" t="s">
        <v>106</v>
      </c>
      <c r="I31" s="4" t="s">
        <v>179</v>
      </c>
      <c r="J31" s="4" t="s">
        <v>30</v>
      </c>
      <c r="K31" s="4" t="s">
        <v>179</v>
      </c>
    </row>
    <row r="32" spans="1:19" ht="21" customHeight="1">
      <c r="A32" s="1" t="s">
        <v>31</v>
      </c>
      <c r="B32" s="2" t="s">
        <v>107</v>
      </c>
      <c r="C32" s="2" t="s">
        <v>108</v>
      </c>
      <c r="D32" s="18" t="s">
        <v>102</v>
      </c>
      <c r="E32" s="2" t="s">
        <v>109</v>
      </c>
      <c r="F32" s="2" t="s">
        <v>110</v>
      </c>
      <c r="G32" s="2" t="s">
        <v>111</v>
      </c>
      <c r="H32" s="2" t="s">
        <v>66</v>
      </c>
      <c r="I32" s="2" t="s">
        <v>179</v>
      </c>
      <c r="J32" s="2" t="s">
        <v>36</v>
      </c>
      <c r="K32" s="2" t="s">
        <v>179</v>
      </c>
    </row>
    <row r="33" spans="1:11" s="23" customFormat="1" ht="21" customHeight="1">
      <c r="A33" s="3" t="s">
        <v>22</v>
      </c>
      <c r="B33" s="4" t="s">
        <v>112</v>
      </c>
      <c r="C33" s="4" t="s">
        <v>113</v>
      </c>
      <c r="D33" s="19" t="s">
        <v>114</v>
      </c>
      <c r="E33" s="4" t="s">
        <v>115</v>
      </c>
      <c r="F33" s="4" t="s">
        <v>116</v>
      </c>
      <c r="G33" s="4" t="s">
        <v>117</v>
      </c>
      <c r="H33" s="4" t="s">
        <v>118</v>
      </c>
      <c r="I33" s="4" t="s">
        <v>179</v>
      </c>
      <c r="J33" s="4" t="s">
        <v>30</v>
      </c>
      <c r="K33" s="4" t="s">
        <v>179</v>
      </c>
    </row>
    <row r="34" spans="1:11" ht="21" customHeight="1">
      <c r="A34" s="1" t="s">
        <v>119</v>
      </c>
      <c r="B34" s="2" t="s">
        <v>120</v>
      </c>
      <c r="C34" s="2" t="s">
        <v>121</v>
      </c>
      <c r="D34" s="18" t="s">
        <v>122</v>
      </c>
      <c r="E34" s="2" t="s">
        <v>123</v>
      </c>
      <c r="F34" s="2" t="s">
        <v>124</v>
      </c>
      <c r="G34" s="2" t="s">
        <v>125</v>
      </c>
      <c r="H34" s="2" t="s">
        <v>126</v>
      </c>
      <c r="I34" s="2" t="s">
        <v>179</v>
      </c>
      <c r="J34" s="2" t="s">
        <v>127</v>
      </c>
      <c r="K34" s="2" t="s">
        <v>179</v>
      </c>
    </row>
    <row r="35" spans="1:11" s="23" customFormat="1" ht="21" customHeight="1">
      <c r="A35" s="3" t="s">
        <v>128</v>
      </c>
      <c r="B35" s="4" t="s">
        <v>129</v>
      </c>
      <c r="C35" s="4" t="s">
        <v>130</v>
      </c>
      <c r="D35" s="19" t="s">
        <v>131</v>
      </c>
      <c r="E35" s="4" t="s">
        <v>62</v>
      </c>
      <c r="F35" s="4" t="s">
        <v>132</v>
      </c>
      <c r="G35" s="4" t="s">
        <v>133</v>
      </c>
      <c r="H35" s="4" t="s">
        <v>134</v>
      </c>
      <c r="I35" s="4" t="s">
        <v>179</v>
      </c>
      <c r="J35" s="4" t="s">
        <v>135</v>
      </c>
      <c r="K35" s="4" t="s">
        <v>179</v>
      </c>
    </row>
    <row r="36" spans="1:11" ht="21" customHeight="1">
      <c r="A36" s="1" t="s">
        <v>31</v>
      </c>
      <c r="B36" s="2" t="s">
        <v>136</v>
      </c>
      <c r="C36" s="2" t="s">
        <v>137</v>
      </c>
      <c r="D36" s="18" t="s">
        <v>138</v>
      </c>
      <c r="E36" s="2" t="s">
        <v>139</v>
      </c>
      <c r="F36" s="2" t="s">
        <v>110</v>
      </c>
      <c r="G36" s="2" t="s">
        <v>140</v>
      </c>
      <c r="H36" s="2" t="s">
        <v>66</v>
      </c>
      <c r="I36" s="2" t="s">
        <v>179</v>
      </c>
      <c r="J36" s="2" t="s">
        <v>36</v>
      </c>
      <c r="K36" s="2" t="s">
        <v>179</v>
      </c>
    </row>
    <row r="37" spans="1:11" s="23" customFormat="1" ht="21" customHeight="1">
      <c r="A37" s="3" t="s">
        <v>91</v>
      </c>
      <c r="B37" s="4" t="s">
        <v>141</v>
      </c>
      <c r="C37" s="4" t="s">
        <v>142</v>
      </c>
      <c r="D37" s="19" t="s">
        <v>143</v>
      </c>
      <c r="E37" s="4" t="s">
        <v>144</v>
      </c>
      <c r="F37" s="4" t="s">
        <v>96</v>
      </c>
      <c r="G37" s="4">
        <v>8700841155</v>
      </c>
      <c r="H37" s="4" t="s">
        <v>98</v>
      </c>
      <c r="I37" s="4" t="s">
        <v>179</v>
      </c>
      <c r="J37" s="4" t="s">
        <v>145</v>
      </c>
      <c r="K37" s="4" t="s">
        <v>179</v>
      </c>
    </row>
    <row r="38" spans="1:11" ht="21" customHeight="1">
      <c r="A38" s="1" t="s">
        <v>146</v>
      </c>
      <c r="B38" s="2" t="s">
        <v>147</v>
      </c>
      <c r="C38" s="2" t="s">
        <v>148</v>
      </c>
      <c r="D38" s="18" t="s">
        <v>149</v>
      </c>
      <c r="E38" s="2" t="s">
        <v>150</v>
      </c>
      <c r="F38" s="2" t="s">
        <v>45</v>
      </c>
      <c r="G38" s="2" t="s">
        <v>151</v>
      </c>
      <c r="H38" s="2" t="s">
        <v>47</v>
      </c>
      <c r="I38" s="2" t="s">
        <v>179</v>
      </c>
      <c r="J38" s="2" t="s">
        <v>81</v>
      </c>
      <c r="K38" s="2" t="s">
        <v>179</v>
      </c>
    </row>
    <row r="39" spans="1:11" s="23" customFormat="1" ht="21" customHeight="1">
      <c r="A39" s="3" t="s">
        <v>152</v>
      </c>
      <c r="B39" s="4" t="s">
        <v>153</v>
      </c>
      <c r="C39" s="4" t="s">
        <v>154</v>
      </c>
      <c r="D39" s="19" t="s">
        <v>155</v>
      </c>
      <c r="E39" s="4" t="s">
        <v>156</v>
      </c>
      <c r="F39" s="4" t="s">
        <v>157</v>
      </c>
      <c r="G39" s="4" t="s">
        <v>158</v>
      </c>
      <c r="H39" s="4" t="s">
        <v>159</v>
      </c>
      <c r="I39" s="4" t="s">
        <v>179</v>
      </c>
      <c r="J39" s="4" t="s">
        <v>160</v>
      </c>
      <c r="K39" s="4" t="s">
        <v>179</v>
      </c>
    </row>
    <row r="40" spans="1:11" ht="21" customHeight="1">
      <c r="A40" s="1" t="s">
        <v>161</v>
      </c>
      <c r="B40" s="2" t="s">
        <v>162</v>
      </c>
      <c r="C40" s="2" t="s">
        <v>163</v>
      </c>
      <c r="D40" s="18" t="s">
        <v>164</v>
      </c>
      <c r="E40" s="2" t="s">
        <v>86</v>
      </c>
      <c r="F40" s="2" t="s">
        <v>63</v>
      </c>
      <c r="G40" s="2" t="s">
        <v>165</v>
      </c>
      <c r="H40" s="2" t="s">
        <v>65</v>
      </c>
      <c r="I40" s="2" t="s">
        <v>179</v>
      </c>
      <c r="J40" s="2" t="s">
        <v>166</v>
      </c>
      <c r="K40" s="2" t="s">
        <v>179</v>
      </c>
    </row>
    <row r="41" spans="1:11" s="23" customFormat="1" ht="21" customHeight="1">
      <c r="A41" s="3" t="s">
        <v>167</v>
      </c>
      <c r="B41" s="4" t="s">
        <v>168</v>
      </c>
      <c r="C41" s="4" t="s">
        <v>169</v>
      </c>
      <c r="D41" s="19" t="s">
        <v>164</v>
      </c>
      <c r="E41" s="4" t="s">
        <v>170</v>
      </c>
      <c r="F41" s="4" t="s">
        <v>171</v>
      </c>
      <c r="G41" s="4">
        <v>2216177928</v>
      </c>
      <c r="H41" s="4" t="s">
        <v>30</v>
      </c>
      <c r="I41" s="4" t="s">
        <v>179</v>
      </c>
      <c r="J41" s="4" t="s">
        <v>172</v>
      </c>
      <c r="K41" s="4" t="s">
        <v>179</v>
      </c>
    </row>
    <row r="42" spans="1:11" ht="21" customHeight="1">
      <c r="A42" s="1" t="s">
        <v>152</v>
      </c>
      <c r="B42" s="2" t="s">
        <v>173</v>
      </c>
      <c r="C42" s="2" t="s">
        <v>174</v>
      </c>
      <c r="D42" s="18" t="s">
        <v>175</v>
      </c>
      <c r="E42" s="2" t="s">
        <v>176</v>
      </c>
      <c r="F42" s="2" t="s">
        <v>157</v>
      </c>
      <c r="G42" s="2" t="s">
        <v>177</v>
      </c>
      <c r="H42" s="2" t="s">
        <v>159</v>
      </c>
      <c r="I42" s="2" t="s">
        <v>179</v>
      </c>
      <c r="J42" s="2" t="s">
        <v>178</v>
      </c>
      <c r="K42" s="2" t="s">
        <v>179</v>
      </c>
    </row>
    <row r="43" spans="1:11">
      <c r="I43" s="61"/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activeCell="A2" sqref="A2"/>
    </sheetView>
  </sheetViews>
  <sheetFormatPr baseColWidth="10" defaultColWidth="0" defaultRowHeight="15"/>
  <cols>
    <col min="1" max="1" width="35.140625" style="20" customWidth="1"/>
    <col min="2" max="2" width="10.28515625" style="20" bestFit="1" customWidth="1"/>
    <col min="3" max="3" width="15.140625" style="20" bestFit="1" customWidth="1"/>
    <col min="4" max="4" width="10.42578125" style="20" bestFit="1" customWidth="1"/>
    <col min="5" max="5" width="12.5703125" style="20" bestFit="1" customWidth="1"/>
    <col min="6" max="6" width="11.85546875" style="20" customWidth="1"/>
    <col min="7" max="7" width="11.5703125" style="20" bestFit="1" customWidth="1"/>
    <col min="8" max="8" width="16.140625" style="20" customWidth="1"/>
    <col min="9" max="9" width="12.42578125" style="20" customWidth="1"/>
    <col min="10" max="10" width="15.5703125" style="20" bestFit="1" customWidth="1"/>
    <col min="11" max="11" width="12" style="20" customWidth="1"/>
    <col min="12" max="12" width="8.140625" style="20" customWidth="1"/>
    <col min="13" max="13" width="7.42578125" style="20" customWidth="1"/>
    <col min="14" max="14" width="8" style="20" customWidth="1"/>
    <col min="15" max="15" width="6.85546875" style="20" customWidth="1"/>
    <col min="16" max="16" width="13.85546875" style="20" customWidth="1"/>
    <col min="17" max="17" width="8.85546875" style="20" customWidth="1"/>
    <col min="18" max="18" width="8.28515625" style="20" customWidth="1"/>
    <col min="19" max="16384" width="0" style="20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21</v>
      </c>
    </row>
    <row r="6" spans="1:19" ht="12.75" customHeight="1">
      <c r="A6" s="13" t="s">
        <v>20</v>
      </c>
    </row>
    <row r="7" spans="1:19" ht="12.75" customHeight="1">
      <c r="A7" s="7"/>
    </row>
    <row r="8" spans="1:19" ht="18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9" s="28" customFormat="1" ht="10.5" customHeight="1" thickBot="1">
      <c r="S9" s="29"/>
    </row>
    <row r="10" spans="1:19" ht="27.75" customHeight="1" thickBot="1">
      <c r="A10" s="39" t="s">
        <v>8</v>
      </c>
      <c r="B10" s="8" t="s">
        <v>9</v>
      </c>
      <c r="C10" s="40" t="s">
        <v>10</v>
      </c>
      <c r="D10" s="40" t="s">
        <v>11</v>
      </c>
      <c r="E10" s="41" t="s">
        <v>12</v>
      </c>
      <c r="F10" s="8" t="s">
        <v>13</v>
      </c>
      <c r="G10" s="40" t="s">
        <v>14</v>
      </c>
      <c r="H10" s="50" t="s">
        <v>15</v>
      </c>
      <c r="I10" s="50" t="s">
        <v>16</v>
      </c>
      <c r="J10" s="50" t="s">
        <v>17</v>
      </c>
      <c r="K10" s="51" t="s">
        <v>18</v>
      </c>
    </row>
    <row r="11" spans="1:19" ht="14.1" customHeight="1">
      <c r="A11" s="38" t="str">
        <f>+Genealogia!A22</f>
        <v>MAS BOVI RAMADERA, S.L.</v>
      </c>
      <c r="B11" s="10" t="str">
        <f>+Genealogia!B22</f>
        <v>CBB 16013</v>
      </c>
      <c r="C11" s="11" t="str">
        <f>+Genealogia!C22</f>
        <v>ES090904609364</v>
      </c>
      <c r="D11" s="47" t="str">
        <f>+Genealogia!D22</f>
        <v>01/02/2016</v>
      </c>
      <c r="E11" s="12" t="str">
        <f>+Genealogia!E22</f>
        <v>MARCEL</v>
      </c>
      <c r="F11" s="10" t="str">
        <f>+Genealogia!F22</f>
        <v>DELTA -IA</v>
      </c>
      <c r="G11" s="11" t="str">
        <f>+Genealogia!G22</f>
        <v>CBB 10052</v>
      </c>
      <c r="H11" s="11" t="str">
        <f>+Genealogia!H22</f>
        <v>BALADIN</v>
      </c>
      <c r="I11" s="11" t="str">
        <f>+Genealogia!I22</f>
        <v>-</v>
      </c>
      <c r="J11" s="11" t="str">
        <f>+Genealogia!J22</f>
        <v>ARNAC -IA</v>
      </c>
      <c r="K11" s="12" t="str">
        <f>+Genealogia!K22</f>
        <v>-</v>
      </c>
    </row>
    <row r="12" spans="1:19" s="23" customFormat="1" ht="14.1" customHeight="1">
      <c r="A12" s="14" t="str">
        <f>+Genealogia!A23</f>
        <v>LOPEZ COLMENAREJO, S.L.</v>
      </c>
      <c r="B12" s="15" t="str">
        <f>+Genealogia!B23</f>
        <v>FL 16003</v>
      </c>
      <c r="C12" s="16" t="str">
        <f>+Genealogia!C23</f>
        <v>ES021202645237</v>
      </c>
      <c r="D12" s="36" t="str">
        <f>+Genealogia!D23</f>
        <v>13/02/2016</v>
      </c>
      <c r="E12" s="17" t="str">
        <f>+Genealogia!E23</f>
        <v>MANSO</v>
      </c>
      <c r="F12" s="15" t="str">
        <f>+Genealogia!F23</f>
        <v>BABY</v>
      </c>
      <c r="G12" s="16" t="str">
        <f>+Genealogia!G23</f>
        <v>FL 07080</v>
      </c>
      <c r="H12" s="16" t="str">
        <f>+Genealogia!H23</f>
        <v>SALON</v>
      </c>
      <c r="I12" s="16" t="str">
        <f>+Genealogia!I23</f>
        <v>-</v>
      </c>
      <c r="J12" s="16" t="str">
        <f>+Genealogia!J23</f>
        <v>TILLEUL</v>
      </c>
      <c r="K12" s="17" t="str">
        <f>+Genealogia!K23</f>
        <v>-</v>
      </c>
    </row>
    <row r="13" spans="1:19" ht="14.1" customHeight="1">
      <c r="A13" s="9" t="str">
        <f>+Genealogia!A24</f>
        <v>ALBERTO MARTIN GALLEGO</v>
      </c>
      <c r="B13" s="42" t="str">
        <f>+Genealogia!B24</f>
        <v>BBC 16009</v>
      </c>
      <c r="C13" s="35" t="str">
        <f>+Genealogia!C24</f>
        <v>ES020811965887</v>
      </c>
      <c r="D13" s="48" t="str">
        <f>+Genealogia!D24</f>
        <v>15/02/2016</v>
      </c>
      <c r="E13" s="43" t="str">
        <f>+Genealogia!E24</f>
        <v>MESONERO</v>
      </c>
      <c r="F13" s="42" t="str">
        <f>+Genealogia!F24</f>
        <v>EXTREMEÑO</v>
      </c>
      <c r="G13" s="35" t="str">
        <f>+Genealogia!G24</f>
        <v>BBC 12007</v>
      </c>
      <c r="H13" s="35" t="str">
        <f>+Genealogia!H24</f>
        <v>CID</v>
      </c>
      <c r="I13" s="35" t="str">
        <f>+Genealogia!I24</f>
        <v>-</v>
      </c>
      <c r="J13" s="35" t="str">
        <f>+Genealogia!J24</f>
        <v>BASORA</v>
      </c>
      <c r="K13" s="43" t="str">
        <f>+Genealogia!K24</f>
        <v>-</v>
      </c>
    </row>
    <row r="14" spans="1:19" s="23" customFormat="1" ht="14.1" customHeight="1">
      <c r="A14" s="14" t="str">
        <f>+Genealogia!A25</f>
        <v>HERMANOS GARCÍA GARCÍA</v>
      </c>
      <c r="B14" s="15" t="str">
        <f>+Genealogia!B25</f>
        <v>ZH 16001</v>
      </c>
      <c r="C14" s="16" t="str">
        <f>+Genealogia!C25</f>
        <v>ES020811068018</v>
      </c>
      <c r="D14" s="36" t="str">
        <f>+Genealogia!D25</f>
        <v>21/02/2016</v>
      </c>
      <c r="E14" s="17" t="str">
        <f>+Genealogia!E25</f>
        <v>MICKY</v>
      </c>
      <c r="F14" s="15" t="str">
        <f>+Genealogia!F25</f>
        <v>VALLON</v>
      </c>
      <c r="G14" s="16" t="str">
        <f>+Genealogia!G25</f>
        <v>ZH 10012</v>
      </c>
      <c r="H14" s="16" t="str">
        <f>+Genealogia!H25</f>
        <v>SOLDAT</v>
      </c>
      <c r="I14" s="16" t="str">
        <f>+Genealogia!I25</f>
        <v>-</v>
      </c>
      <c r="J14" s="16" t="str">
        <f>+Genealogia!J25</f>
        <v>ULTRABO -MN -IA</v>
      </c>
      <c r="K14" s="17" t="str">
        <f>+Genealogia!K25</f>
        <v>-</v>
      </c>
    </row>
    <row r="15" spans="1:19" ht="14.1" customHeight="1">
      <c r="A15" s="9" t="str">
        <f>+Genealogia!A26</f>
        <v>ARANZAZU MATUTE MATEO</v>
      </c>
      <c r="B15" s="42" t="str">
        <f>+Genealogia!B26</f>
        <v>BFW 16006</v>
      </c>
      <c r="C15" s="35" t="str">
        <f>+Genealogia!C26</f>
        <v>ES070812019954</v>
      </c>
      <c r="D15" s="48" t="str">
        <f>+Genealogia!D26</f>
        <v>25/02/2016</v>
      </c>
      <c r="E15" s="43" t="str">
        <f>+Genealogia!E26</f>
        <v>MONTES</v>
      </c>
      <c r="F15" s="42" t="str">
        <f>+Genealogia!F26</f>
        <v>D-URKIOLA</v>
      </c>
      <c r="G15" s="35" t="str">
        <f>+Genealogia!G26</f>
        <v>GR 07012</v>
      </c>
      <c r="H15" s="35" t="str">
        <f>+Genealogia!H26</f>
        <v>VERRIZ</v>
      </c>
      <c r="I15" s="35" t="str">
        <f>+Genealogia!I26</f>
        <v>-</v>
      </c>
      <c r="J15" s="35" t="str">
        <f>+Genealogia!J26</f>
        <v>GAILLARD -IA</v>
      </c>
      <c r="K15" s="43" t="str">
        <f>+Genealogia!K26</f>
        <v>-</v>
      </c>
    </row>
    <row r="16" spans="1:19" s="23" customFormat="1" ht="14.1" customHeight="1">
      <c r="A16" s="14" t="str">
        <f>+Genealogia!A27</f>
        <v>GANADERIA DEL ARAVALLE, S.L.</v>
      </c>
      <c r="B16" s="15" t="str">
        <f>+Genealogia!B27</f>
        <v>QL 16007</v>
      </c>
      <c r="C16" s="16" t="str">
        <f>+Genealogia!C27</f>
        <v>ES080811986511</v>
      </c>
      <c r="D16" s="36" t="str">
        <f>+Genealogia!D27</f>
        <v>28/02/2016</v>
      </c>
      <c r="E16" s="17" t="str">
        <f>+Genealogia!E27</f>
        <v>MARCOS QL</v>
      </c>
      <c r="F16" s="15" t="str">
        <f>+Genealogia!F27</f>
        <v>BIENVENIDO</v>
      </c>
      <c r="G16" s="16" t="str">
        <f>+Genealogia!G27</f>
        <v>QL 10024</v>
      </c>
      <c r="H16" s="16" t="str">
        <f>+Genealogia!H27</f>
        <v>NELSON -IA</v>
      </c>
      <c r="I16" s="16" t="str">
        <f>+Genealogia!I27</f>
        <v>-</v>
      </c>
      <c r="J16" s="16" t="str">
        <f>+Genealogia!J27</f>
        <v>ZABURDON</v>
      </c>
      <c r="K16" s="17" t="str">
        <f>+Genealogia!K27</f>
        <v>-</v>
      </c>
    </row>
    <row r="17" spans="1:11" ht="14.1" customHeight="1">
      <c r="A17" s="9" t="str">
        <f>+Genealogia!A28</f>
        <v>ALBERTO MARTIN GALLEGO</v>
      </c>
      <c r="B17" s="42" t="str">
        <f>+Genealogia!B28</f>
        <v>BBC 16010</v>
      </c>
      <c r="C17" s="35" t="str">
        <f>+Genealogia!C28</f>
        <v>ES040811965890</v>
      </c>
      <c r="D17" s="48" t="str">
        <f>+Genealogia!D28</f>
        <v>01/03/2016</v>
      </c>
      <c r="E17" s="43" t="str">
        <f>+Genealogia!E28</f>
        <v>MOLINERO</v>
      </c>
      <c r="F17" s="42" t="str">
        <f>+Genealogia!F28</f>
        <v>EXTREMEÑO</v>
      </c>
      <c r="G17" s="35" t="str">
        <f>+Genealogia!G28</f>
        <v>BBC 11003</v>
      </c>
      <c r="H17" s="35" t="str">
        <f>+Genealogia!H28</f>
        <v>CID</v>
      </c>
      <c r="I17" s="35" t="str">
        <f>+Genealogia!I28</f>
        <v>-</v>
      </c>
      <c r="J17" s="35" t="str">
        <f>+Genealogia!J28</f>
        <v>AMOUR</v>
      </c>
      <c r="K17" s="43" t="str">
        <f>+Genealogia!K28</f>
        <v>-</v>
      </c>
    </row>
    <row r="18" spans="1:11" s="23" customFormat="1" ht="14.1" customHeight="1">
      <c r="A18" s="56" t="str">
        <f>+Genealogia!A29</f>
        <v>PEDRO Y JOSE LUIS SÁNCHEZ MARTÍN</v>
      </c>
      <c r="B18" s="15" t="str">
        <f>+Genealogia!B29</f>
        <v>BDE 16001</v>
      </c>
      <c r="C18" s="16" t="str">
        <f>+Genealogia!C29</f>
        <v>ES090812035167</v>
      </c>
      <c r="D18" s="36" t="str">
        <f>+Genealogia!D29</f>
        <v>02/03/2016</v>
      </c>
      <c r="E18" s="17" t="str">
        <f>+Genealogia!E29</f>
        <v>MERCURIO</v>
      </c>
      <c r="F18" s="15" t="str">
        <f>+Genealogia!F29</f>
        <v>DELGADO</v>
      </c>
      <c r="G18" s="16" t="str">
        <f>+Genealogia!G29</f>
        <v>VD 11094</v>
      </c>
      <c r="H18" s="16" t="str">
        <f>+Genealogia!H29</f>
        <v>USURERO</v>
      </c>
      <c r="I18" s="16" t="str">
        <f>+Genealogia!I29</f>
        <v>-</v>
      </c>
      <c r="J18" s="16" t="str">
        <f>+Genealogia!J29</f>
        <v>ZOR</v>
      </c>
      <c r="K18" s="17" t="str">
        <f>+Genealogia!K29</f>
        <v>-</v>
      </c>
    </row>
    <row r="19" spans="1:11" ht="14.1" customHeight="1">
      <c r="A19" s="9" t="str">
        <f>+Genealogia!A30</f>
        <v>MIGUEL ÁNGEL JIMÉNEZ GARCÍA</v>
      </c>
      <c r="B19" s="42" t="str">
        <f>+Genealogia!B30</f>
        <v>MG 16006</v>
      </c>
      <c r="C19" s="35" t="str">
        <f>+Genealogia!C30</f>
        <v>ES050811638519</v>
      </c>
      <c r="D19" s="48" t="str">
        <f>+Genealogia!D30</f>
        <v>05/03/2016</v>
      </c>
      <c r="E19" s="43" t="str">
        <f>+Genealogia!E30</f>
        <v>MELENDI</v>
      </c>
      <c r="F19" s="42" t="str">
        <f>+Genealogia!F30</f>
        <v>HERMES</v>
      </c>
      <c r="G19" s="35" t="str">
        <f>+Genealogia!G30</f>
        <v>MG 06019</v>
      </c>
      <c r="H19" s="35" t="str">
        <f>+Genealogia!H30</f>
        <v>VALTRA</v>
      </c>
      <c r="I19" s="35" t="str">
        <f>+Genealogia!I30</f>
        <v>-</v>
      </c>
      <c r="J19" s="35" t="str">
        <f>+Genealogia!J30</f>
        <v>PARADIS -IA</v>
      </c>
      <c r="K19" s="43" t="str">
        <f>+Genealogia!K30</f>
        <v>-</v>
      </c>
    </row>
    <row r="20" spans="1:11" s="23" customFormat="1" ht="14.1" customHeight="1">
      <c r="A20" s="14" t="str">
        <f>+Genealogia!A31</f>
        <v>MAS BOVI RAMADERA, S.L.</v>
      </c>
      <c r="B20" s="15" t="str">
        <f>+Genealogia!B31</f>
        <v>CBB 16050</v>
      </c>
      <c r="C20" s="16" t="str">
        <f>+Genealogia!C31</f>
        <v>ES090904609400</v>
      </c>
      <c r="D20" s="36" t="str">
        <f>+Genealogia!D31</f>
        <v>08/03/2016</v>
      </c>
      <c r="E20" s="17" t="str">
        <f>+Genealogia!E31</f>
        <v>MAYON</v>
      </c>
      <c r="F20" s="15" t="str">
        <f>+Genealogia!F31</f>
        <v>GENERAL</v>
      </c>
      <c r="G20" s="16" t="str">
        <f>+Genealogia!G31</f>
        <v>CBB 11076</v>
      </c>
      <c r="H20" s="16" t="str">
        <f>+Genealogia!H31</f>
        <v>COQUIN</v>
      </c>
      <c r="I20" s="16" t="str">
        <f>+Genealogia!I31</f>
        <v>-</v>
      </c>
      <c r="J20" s="16" t="str">
        <f>+Genealogia!J31</f>
        <v>ARNAC -IA</v>
      </c>
      <c r="K20" s="17" t="str">
        <f>+Genealogia!K31</f>
        <v>-</v>
      </c>
    </row>
    <row r="21" spans="1:11" ht="14.1" customHeight="1">
      <c r="A21" s="9" t="str">
        <f>+Genealogia!A32</f>
        <v>LOPEZ COLMENAREJO, S.L.</v>
      </c>
      <c r="B21" s="42" t="str">
        <f>+Genealogia!B32</f>
        <v>FL 16020</v>
      </c>
      <c r="C21" s="35" t="str">
        <f>+Genealogia!C32</f>
        <v>ES071202645254</v>
      </c>
      <c r="D21" s="48" t="str">
        <f>+Genealogia!D32</f>
        <v>08/03/2016</v>
      </c>
      <c r="E21" s="43" t="str">
        <f>+Genealogia!E32</f>
        <v>MANTON</v>
      </c>
      <c r="F21" s="42" t="str">
        <f>+Genealogia!F32</f>
        <v>BANDITT</v>
      </c>
      <c r="G21" s="35" t="str">
        <f>+Genealogia!G32</f>
        <v>FL 011047</v>
      </c>
      <c r="H21" s="35" t="str">
        <f>+Genealogia!H32</f>
        <v>GAILLARD -IA</v>
      </c>
      <c r="I21" s="35" t="str">
        <f>+Genealogia!I32</f>
        <v>-</v>
      </c>
      <c r="J21" s="35" t="str">
        <f>+Genealogia!J32</f>
        <v>BABY</v>
      </c>
      <c r="K21" s="43" t="str">
        <f>+Genealogia!K32</f>
        <v>-</v>
      </c>
    </row>
    <row r="22" spans="1:11" s="23" customFormat="1" ht="14.1" customHeight="1">
      <c r="A22" s="14" t="str">
        <f>+Genealogia!A33</f>
        <v>MAS BOVI RAMADERA, S.L.</v>
      </c>
      <c r="B22" s="15" t="str">
        <f>+Genealogia!B33</f>
        <v>CBB 16064</v>
      </c>
      <c r="C22" s="16" t="str">
        <f>+Genealogia!C33</f>
        <v>ES020904609414</v>
      </c>
      <c r="D22" s="36" t="str">
        <f>+Genealogia!D33</f>
        <v>15/03/2016</v>
      </c>
      <c r="E22" s="17" t="str">
        <f>+Genealogia!E33</f>
        <v xml:space="preserve">MEL </v>
      </c>
      <c r="F22" s="15" t="str">
        <f>+Genealogia!F33</f>
        <v>ETOURDI</v>
      </c>
      <c r="G22" s="16" t="str">
        <f>+Genealogia!G33</f>
        <v>CBB 11184</v>
      </c>
      <c r="H22" s="16" t="str">
        <f>+Genealogia!H33</f>
        <v>VAINQUEUR</v>
      </c>
      <c r="I22" s="16" t="str">
        <f>+Genealogia!I33</f>
        <v>-</v>
      </c>
      <c r="J22" s="16" t="str">
        <f>+Genealogia!J33</f>
        <v>ARNAC -IA</v>
      </c>
      <c r="K22" s="17" t="str">
        <f>+Genealogia!K33</f>
        <v>-</v>
      </c>
    </row>
    <row r="23" spans="1:11" ht="14.1" customHeight="1">
      <c r="A23" s="9" t="str">
        <f>+Genealogia!A34</f>
        <v>CANDELEILLA, S.L.</v>
      </c>
      <c r="B23" s="42" t="str">
        <f>+Genealogia!B34</f>
        <v>PV 16006</v>
      </c>
      <c r="C23" s="35" t="str">
        <f>+Genealogia!C34</f>
        <v>ES020811109863</v>
      </c>
      <c r="D23" s="48" t="str">
        <f>+Genealogia!D34</f>
        <v>19/03/2016</v>
      </c>
      <c r="E23" s="43" t="str">
        <f>+Genealogia!E34</f>
        <v>MAÑOSO</v>
      </c>
      <c r="F23" s="42" t="str">
        <f>+Genealogia!F34</f>
        <v>HIVER</v>
      </c>
      <c r="G23" s="35" t="str">
        <f>+Genealogia!G34</f>
        <v>PV 10010</v>
      </c>
      <c r="H23" s="35" t="str">
        <f>+Genealogia!H34</f>
        <v>CAFÉ</v>
      </c>
      <c r="I23" s="35" t="str">
        <f>+Genealogia!I34</f>
        <v>-</v>
      </c>
      <c r="J23" s="35" t="str">
        <f>+Genealogia!J34</f>
        <v>BABAR</v>
      </c>
      <c r="K23" s="43" t="str">
        <f>+Genealogia!K34</f>
        <v>-</v>
      </c>
    </row>
    <row r="24" spans="1:11" s="23" customFormat="1" ht="14.1" customHeight="1">
      <c r="A24" s="14" t="str">
        <f>+Genealogia!A35</f>
        <v>MARIO GARCÍA JIMÉNEZ</v>
      </c>
      <c r="B24" s="15" t="str">
        <f>+Genealogia!B35</f>
        <v>HGJ 16004</v>
      </c>
      <c r="C24" s="16" t="str">
        <f>+Genealogia!C35</f>
        <v>ES020811986742</v>
      </c>
      <c r="D24" s="36" t="str">
        <f>+Genealogia!D35</f>
        <v>20/03/2016</v>
      </c>
      <c r="E24" s="17" t="str">
        <f>+Genealogia!E35</f>
        <v>MONTES</v>
      </c>
      <c r="F24" s="15" t="str">
        <f>+Genealogia!F35</f>
        <v>DUQUE</v>
      </c>
      <c r="G24" s="16" t="str">
        <f>+Genealogia!G35</f>
        <v>ZH 03017</v>
      </c>
      <c r="H24" s="16" t="str">
        <f>+Genealogia!H35</f>
        <v>ACCENT -MN -IA</v>
      </c>
      <c r="I24" s="16" t="str">
        <f>+Genealogia!I35</f>
        <v>-</v>
      </c>
      <c r="J24" s="16" t="str">
        <f>+Genealogia!J35</f>
        <v>NAUFRAGO</v>
      </c>
      <c r="K24" s="17" t="str">
        <f>+Genealogia!K35</f>
        <v>-</v>
      </c>
    </row>
    <row r="25" spans="1:11" ht="14.1" customHeight="1">
      <c r="A25" s="9" t="str">
        <f>+Genealogia!A36</f>
        <v>LOPEZ COLMENAREJO, S.L.</v>
      </c>
      <c r="B25" s="42" t="str">
        <f>+Genealogia!B36</f>
        <v>FL 16030</v>
      </c>
      <c r="C25" s="35" t="str">
        <f>+Genealogia!C36</f>
        <v>ES061202645264</v>
      </c>
      <c r="D25" s="48" t="str">
        <f>+Genealogia!D36</f>
        <v>29/03/2016</v>
      </c>
      <c r="E25" s="43" t="str">
        <f>+Genealogia!E36</f>
        <v>MANCHEGO</v>
      </c>
      <c r="F25" s="42" t="str">
        <f>+Genealogia!F36</f>
        <v>BANDITT</v>
      </c>
      <c r="G25" s="35" t="str">
        <f>+Genealogia!G36</f>
        <v>FL 09068</v>
      </c>
      <c r="H25" s="35" t="str">
        <f>+Genealogia!H36</f>
        <v>GAILLARD -IA</v>
      </c>
      <c r="I25" s="35" t="str">
        <f>+Genealogia!I36</f>
        <v>-</v>
      </c>
      <c r="J25" s="35" t="str">
        <f>+Genealogia!J36</f>
        <v>BABY</v>
      </c>
      <c r="K25" s="43" t="str">
        <f>+Genealogia!K36</f>
        <v>-</v>
      </c>
    </row>
    <row r="26" spans="1:11" s="23" customFormat="1" ht="14.1" customHeight="1">
      <c r="A26" s="14" t="str">
        <f>+Genealogia!A37</f>
        <v>MIGUEL ÁNGEL JIMÉNEZ GARCÍA</v>
      </c>
      <c r="B26" s="15" t="str">
        <f>+Genealogia!B37</f>
        <v>MG 16009</v>
      </c>
      <c r="C26" s="16" t="str">
        <f>+Genealogia!C37</f>
        <v>ES070811638522</v>
      </c>
      <c r="D26" s="36" t="str">
        <f>+Genealogia!D37</f>
        <v>03/04/2016</v>
      </c>
      <c r="E26" s="17" t="str">
        <f>+Genealogia!E37</f>
        <v>MELCHOR</v>
      </c>
      <c r="F26" s="15" t="str">
        <f>+Genealogia!F37</f>
        <v>HERMES</v>
      </c>
      <c r="G26" s="16">
        <f>+Genealogia!G37</f>
        <v>8700841155</v>
      </c>
      <c r="H26" s="16" t="str">
        <f>+Genealogia!H37</f>
        <v>VALTRA</v>
      </c>
      <c r="I26" s="16" t="str">
        <f>+Genealogia!I37</f>
        <v>-</v>
      </c>
      <c r="J26" s="16" t="str">
        <f>+Genealogia!J37</f>
        <v>URANUS</v>
      </c>
      <c r="K26" s="17" t="str">
        <f>+Genealogia!K37</f>
        <v>-</v>
      </c>
    </row>
    <row r="27" spans="1:11" ht="14.1" customHeight="1">
      <c r="A27" s="9" t="str">
        <f>+Genealogia!A38</f>
        <v>ALBERTO MARTÍN GALLEGO</v>
      </c>
      <c r="B27" s="42" t="str">
        <f>+Genealogia!B38</f>
        <v>BBC 16016</v>
      </c>
      <c r="C27" s="35" t="str">
        <f>+Genealogia!C38</f>
        <v>ES070812433487</v>
      </c>
      <c r="D27" s="48" t="str">
        <f>+Genealogia!D38</f>
        <v>18/04/2016</v>
      </c>
      <c r="E27" s="43" t="str">
        <f>+Genealogia!E38</f>
        <v>MARGAYO</v>
      </c>
      <c r="F27" s="42" t="str">
        <f>+Genealogia!F38</f>
        <v>EXTREMEÑO</v>
      </c>
      <c r="G27" s="35" t="str">
        <f>+Genealogia!G38</f>
        <v>BBC 09001</v>
      </c>
      <c r="H27" s="35" t="str">
        <f>+Genealogia!H38</f>
        <v>CID</v>
      </c>
      <c r="I27" s="35" t="str">
        <f>+Genealogia!I38</f>
        <v>-</v>
      </c>
      <c r="J27" s="35" t="str">
        <f>+Genealogia!J38</f>
        <v>AMOUR</v>
      </c>
      <c r="K27" s="43" t="str">
        <f>+Genealogia!K38</f>
        <v>-</v>
      </c>
    </row>
    <row r="28" spans="1:11" s="23" customFormat="1" ht="14.1" customHeight="1">
      <c r="A28" s="14" t="str">
        <f>+Genealogia!A39</f>
        <v>BLAS BARROSO NIETO</v>
      </c>
      <c r="B28" s="15" t="str">
        <f>+Genealogia!B39</f>
        <v>BBB 16007</v>
      </c>
      <c r="C28" s="16" t="str">
        <f>+Genealogia!C39</f>
        <v>ES090811637612</v>
      </c>
      <c r="D28" s="36" t="str">
        <f>+Genealogia!D39</f>
        <v>24/04/2016</v>
      </c>
      <c r="E28" s="17" t="str">
        <f>+Genealogia!E39</f>
        <v xml:space="preserve">MARCO  </v>
      </c>
      <c r="F28" s="15" t="str">
        <f>+Genealogia!F39</f>
        <v>IDALGO</v>
      </c>
      <c r="G28" s="16" t="str">
        <f>+Genealogia!G39</f>
        <v>MA 06054</v>
      </c>
      <c r="H28" s="16" t="str">
        <f>+Genealogia!H39</f>
        <v>GEORGES Y</v>
      </c>
      <c r="I28" s="16" t="str">
        <f>+Genealogia!I39</f>
        <v>-</v>
      </c>
      <c r="J28" s="16" t="str">
        <f>+Genealogia!J39</f>
        <v>RISTI</v>
      </c>
      <c r="K28" s="17" t="str">
        <f>+Genealogia!K39</f>
        <v>-</v>
      </c>
    </row>
    <row r="29" spans="1:11" ht="14.1" customHeight="1">
      <c r="A29" s="9" t="str">
        <f>+Genealogia!A40</f>
        <v>LEON F. MATUTE MATEO</v>
      </c>
      <c r="B29" s="42" t="str">
        <f>+Genealogia!B40</f>
        <v>BGY 16011</v>
      </c>
      <c r="C29" s="35" t="str">
        <f>+Genealogia!C40</f>
        <v>ES000812019946</v>
      </c>
      <c r="D29" s="48" t="str">
        <f>+Genealogia!D40</f>
        <v>08/05/2016</v>
      </c>
      <c r="E29" s="43" t="str">
        <f>+Genealogia!E40</f>
        <v>MERCURIO</v>
      </c>
      <c r="F29" s="42" t="str">
        <f>+Genealogia!F40</f>
        <v>D-URKIOLA</v>
      </c>
      <c r="G29" s="35" t="str">
        <f>+Genealogia!G40</f>
        <v>ZJ 12049</v>
      </c>
      <c r="H29" s="35" t="str">
        <f>+Genealogia!H40</f>
        <v>VERRIZ</v>
      </c>
      <c r="I29" s="35" t="str">
        <f>+Genealogia!I40</f>
        <v>-</v>
      </c>
      <c r="J29" s="35" t="str">
        <f>+Genealogia!J40</f>
        <v>CHAMPION -IA</v>
      </c>
      <c r="K29" s="43" t="str">
        <f>+Genealogia!K40</f>
        <v>-</v>
      </c>
    </row>
    <row r="30" spans="1:11" s="23" customFormat="1" ht="14.1" customHeight="1">
      <c r="A30" s="14" t="str">
        <f>+Genealogia!A41</f>
        <v>DAVID RUIZ CRUZ</v>
      </c>
      <c r="B30" s="15" t="str">
        <f>+Genealogia!B41</f>
        <v>FN 16007</v>
      </c>
      <c r="C30" s="16" t="str">
        <f>+Genealogia!C41</f>
        <v>ES030604619302</v>
      </c>
      <c r="D30" s="36" t="str">
        <f>+Genealogia!D41</f>
        <v>08/05/2016</v>
      </c>
      <c r="E30" s="17" t="str">
        <f>+Genealogia!E41</f>
        <v xml:space="preserve">MORGAN </v>
      </c>
      <c r="F30" s="15" t="str">
        <f>+Genealogia!F41</f>
        <v>EUSKALDUN</v>
      </c>
      <c r="G30" s="16">
        <f>+Genealogia!G41</f>
        <v>2216177928</v>
      </c>
      <c r="H30" s="16" t="str">
        <f>+Genealogia!H41</f>
        <v>ARNAC -IA</v>
      </c>
      <c r="I30" s="16" t="str">
        <f>+Genealogia!I41</f>
        <v>-</v>
      </c>
      <c r="J30" s="16" t="str">
        <f>+Genealogia!J41</f>
        <v>TRIOMPHE</v>
      </c>
      <c r="K30" s="17" t="str">
        <f>+Genealogia!K41</f>
        <v>-</v>
      </c>
    </row>
    <row r="31" spans="1:11" ht="14.1" customHeight="1" thickBot="1">
      <c r="A31" s="37" t="str">
        <f>+Genealogia!A42</f>
        <v>BLAS BARROSO NIETO</v>
      </c>
      <c r="B31" s="44" t="str">
        <f>+Genealogia!B42</f>
        <v>BBB 16008</v>
      </c>
      <c r="C31" s="45" t="str">
        <f>+Genealogia!C42</f>
        <v>ES060811637620</v>
      </c>
      <c r="D31" s="49" t="str">
        <f>+Genealogia!D42</f>
        <v>19/05/2016</v>
      </c>
      <c r="E31" s="46" t="str">
        <f>+Genealogia!E42</f>
        <v>MALABAR</v>
      </c>
      <c r="F31" s="44" t="str">
        <f>+Genealogia!F42</f>
        <v>IDALGO</v>
      </c>
      <c r="G31" s="45" t="str">
        <f>+Genealogia!G42</f>
        <v>BBB 1010</v>
      </c>
      <c r="H31" s="45" t="str">
        <f>+Genealogia!H42</f>
        <v>GEORGES Y</v>
      </c>
      <c r="I31" s="45" t="str">
        <f>+Genealogia!I42</f>
        <v>-</v>
      </c>
      <c r="J31" s="45" t="str">
        <f>+Genealogia!J42</f>
        <v>BANYLUS</v>
      </c>
      <c r="K31" s="46" t="str">
        <f>+Genealogia!K42</f>
        <v>-</v>
      </c>
    </row>
    <row r="32" spans="1:11">
      <c r="A32" s="22"/>
    </row>
    <row r="34" spans="1:1">
      <c r="A34" s="21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2017-02-17T09:53:24Z</dcterms:modified>
  <cp:category/>
  <cp:contentStatus/>
</cp:coreProperties>
</file>