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filterPrivacy="1" defaultThemeVersion="124226"/>
  <bookViews>
    <workbookView xWindow="240" yWindow="2628" windowWidth="14808" windowHeight="5496"/>
  </bookViews>
  <sheets>
    <sheet name="Genealogia" sheetId="7" r:id="rId1"/>
    <sheet name="Pdf Gen." sheetId="8" state="hidden" r:id="rId2"/>
  </sheets>
  <calcPr calcId="162913"/>
</workbook>
</file>

<file path=xl/calcChain.xml><?xml version="1.0" encoding="utf-8"?>
<calcChain xmlns="http://schemas.openxmlformats.org/spreadsheetml/2006/main">
  <c r="K14" i="8" l="1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11" i="8" l="1"/>
  <c r="B11" i="8"/>
  <c r="C11" i="8"/>
  <c r="D11" i="8"/>
  <c r="E11" i="8"/>
  <c r="F11" i="8"/>
  <c r="G11" i="8"/>
  <c r="H11" i="8"/>
  <c r="I11" i="8"/>
  <c r="J11" i="8"/>
  <c r="K11" i="8"/>
  <c r="A12" i="8"/>
  <c r="B12" i="8"/>
  <c r="C12" i="8"/>
  <c r="D12" i="8"/>
  <c r="E12" i="8"/>
  <c r="F12" i="8"/>
  <c r="G12" i="8"/>
  <c r="H12" i="8"/>
  <c r="I12" i="8"/>
  <c r="J12" i="8"/>
  <c r="K12" i="8"/>
</calcChain>
</file>

<file path=xl/sharedStrings.xml><?xml version="1.0" encoding="utf-8"?>
<sst xmlns="http://schemas.openxmlformats.org/spreadsheetml/2006/main" count="224" uniqueCount="180">
  <si>
    <t>Inicio</t>
  </si>
  <si>
    <t>La Raza</t>
  </si>
  <si>
    <t>Asociación</t>
  </si>
  <si>
    <t xml:space="preserve">Ganaderos </t>
  </si>
  <si>
    <t>Testajes</t>
  </si>
  <si>
    <t xml:space="preserve">Eventos </t>
  </si>
  <si>
    <t>Descargar la versión excel</t>
  </si>
  <si>
    <t>Descargar la versión PDF</t>
  </si>
  <si>
    <t>Ganadería</t>
  </si>
  <si>
    <t>Tatuaje</t>
  </si>
  <si>
    <t>Crotal</t>
  </si>
  <si>
    <t>Fec. Nac.</t>
  </si>
  <si>
    <t>Nombre</t>
  </si>
  <si>
    <t>Padre</t>
  </si>
  <si>
    <t>Madre</t>
  </si>
  <si>
    <t>Abuelo Paterno</t>
  </si>
  <si>
    <t>Abuela Paterna</t>
  </si>
  <si>
    <t>Abuelo Materno</t>
  </si>
  <si>
    <t>Abuela Materna</t>
  </si>
  <si>
    <t>Centro de Testaje de Badajoz</t>
  </si>
  <si>
    <t>PRUEBA MORFOLOGICA HEMBRAS</t>
  </si>
  <si>
    <t>NOVOFINCAS, S.L.</t>
  </si>
  <si>
    <t>GW17016</t>
  </si>
  <si>
    <t>ES051008454811</t>
  </si>
  <si>
    <t>NAVITA</t>
  </si>
  <si>
    <t>JOUEUR</t>
  </si>
  <si>
    <t>DURITA</t>
  </si>
  <si>
    <t>DANOIS</t>
  </si>
  <si>
    <t>DELPHINE</t>
  </si>
  <si>
    <t>ULTRABO -MN- -IA-</t>
  </si>
  <si>
    <t>GW17013</t>
  </si>
  <si>
    <t>ES031008454808</t>
  </si>
  <si>
    <t>NAPOLITANA</t>
  </si>
  <si>
    <t>COLORINA</t>
  </si>
  <si>
    <t>NEOPHIN -IA-</t>
  </si>
  <si>
    <t>BJ17003</t>
  </si>
  <si>
    <t>ES091008578296</t>
  </si>
  <si>
    <t>NATALIA</t>
  </si>
  <si>
    <t>GRIFFON</t>
  </si>
  <si>
    <t>TURQUESA</t>
  </si>
  <si>
    <t>BISON</t>
  </si>
  <si>
    <t>DAVINA</t>
  </si>
  <si>
    <t>SACHA</t>
  </si>
  <si>
    <t>GOLONESTRE GANADERIA, S.L.</t>
  </si>
  <si>
    <t>BED17003</t>
  </si>
  <si>
    <t>ES091008563344</t>
  </si>
  <si>
    <t>NARCISA</t>
  </si>
  <si>
    <t>JUNO</t>
  </si>
  <si>
    <t>HECELESTE</t>
  </si>
  <si>
    <t>GAILLARD</t>
  </si>
  <si>
    <t>FANTAISIE</t>
  </si>
  <si>
    <t>BENJI</t>
  </si>
  <si>
    <t>BED17004</t>
  </si>
  <si>
    <t>ES031008563348</t>
  </si>
  <si>
    <t>NINES</t>
  </si>
  <si>
    <t>CID</t>
  </si>
  <si>
    <t>BERTA</t>
  </si>
  <si>
    <t>STAR -IA-</t>
  </si>
  <si>
    <t>TIARA</t>
  </si>
  <si>
    <t>VALENTIN</t>
  </si>
  <si>
    <t>ANTONIO J. PEREZ ANDRADA</t>
  </si>
  <si>
    <t>XD16049</t>
  </si>
  <si>
    <t>ES031008347466</t>
  </si>
  <si>
    <t>MELANI</t>
  </si>
  <si>
    <t>CARULLO</t>
  </si>
  <si>
    <t>AZUCAR</t>
  </si>
  <si>
    <t>IONESCO</t>
  </si>
  <si>
    <t>ZARINA</t>
  </si>
  <si>
    <t>REBUS</t>
  </si>
  <si>
    <t>XD16048</t>
  </si>
  <si>
    <t>ES021008347465</t>
  </si>
  <si>
    <t>MUSA</t>
  </si>
  <si>
    <t>VILLANA</t>
  </si>
  <si>
    <t>INMOBICO 2002, S.L.</t>
  </si>
  <si>
    <t>BHR17003</t>
  </si>
  <si>
    <t>ES031008614891</t>
  </si>
  <si>
    <t>NADIA</t>
  </si>
  <si>
    <t>CAGANCHO</t>
  </si>
  <si>
    <t>GRILLADE</t>
  </si>
  <si>
    <t>CHARMEUR</t>
  </si>
  <si>
    <t>TITA</t>
  </si>
  <si>
    <t>OZEUS -IA-</t>
  </si>
  <si>
    <t>TABEZONA</t>
  </si>
  <si>
    <t>BHR16031</t>
  </si>
  <si>
    <t>ES071008530647</t>
  </si>
  <si>
    <t>MATRACA</t>
  </si>
  <si>
    <t>FARAON</t>
  </si>
  <si>
    <t>DALIA FR</t>
  </si>
  <si>
    <t>CHAMPION -IA- (ELIFE)</t>
  </si>
  <si>
    <t>BIMBA</t>
  </si>
  <si>
    <t>JUAN LUIS MUÑOZ CARRASCO</t>
  </si>
  <si>
    <t>VH16034</t>
  </si>
  <si>
    <t>ES041008536562</t>
  </si>
  <si>
    <t>MILANA</t>
  </si>
  <si>
    <t>BABY</t>
  </si>
  <si>
    <t>BLAIDIE</t>
  </si>
  <si>
    <t>SALON</t>
  </si>
  <si>
    <t>NAPOLINE</t>
  </si>
  <si>
    <t>VULCAN</t>
  </si>
  <si>
    <t>EXPLOTACIONES EL CUBILLO, S.L.</t>
  </si>
  <si>
    <t>BAX17006</t>
  </si>
  <si>
    <t>ES011008514849</t>
  </si>
  <si>
    <t>NAVARRA</t>
  </si>
  <si>
    <t>CURRO</t>
  </si>
  <si>
    <t>BILBAINA</t>
  </si>
  <si>
    <t>TENOR</t>
  </si>
  <si>
    <t>VIEIRA</t>
  </si>
  <si>
    <t>UROLI</t>
  </si>
  <si>
    <t>DANIEL HERAS MONDUATE</t>
  </si>
  <si>
    <t>DP17201</t>
  </si>
  <si>
    <t>ES021520473933</t>
  </si>
  <si>
    <t>ILOT BIS</t>
  </si>
  <si>
    <t>HAUDE</t>
  </si>
  <si>
    <t>ERTONE</t>
  </si>
  <si>
    <t>TANIA</t>
  </si>
  <si>
    <t>DELTA</t>
  </si>
  <si>
    <t>VH16035</t>
  </si>
  <si>
    <t>ES051008536563</t>
  </si>
  <si>
    <t>MIMOSA</t>
  </si>
  <si>
    <t>FLOR DE LYS</t>
  </si>
  <si>
    <t>JOYAU -IA-</t>
  </si>
  <si>
    <t>DP16265</t>
  </si>
  <si>
    <t>ES091008213963</t>
  </si>
  <si>
    <t>MILENA</t>
  </si>
  <si>
    <t>CLOCHER -IA- -MN-</t>
  </si>
  <si>
    <t>DONNA</t>
  </si>
  <si>
    <t>VALSEUR -IA- -MN-</t>
  </si>
  <si>
    <t>RUCHE</t>
  </si>
  <si>
    <t>CANARI</t>
  </si>
  <si>
    <t>BAX17014</t>
  </si>
  <si>
    <t>ES061008514855</t>
  </si>
  <si>
    <t>NIEBLA</t>
  </si>
  <si>
    <t>BAHUT</t>
  </si>
  <si>
    <t>CATURRA</t>
  </si>
  <si>
    <t>MARQUIS</t>
  </si>
  <si>
    <t>MALINE</t>
  </si>
  <si>
    <t>SILVA</t>
  </si>
  <si>
    <t>VH16033</t>
  </si>
  <si>
    <t>ES031008536561</t>
  </si>
  <si>
    <t>MAGICA</t>
  </si>
  <si>
    <t>OLOROSO -RJ-</t>
  </si>
  <si>
    <t>JAVIER GUTIERREZ ARIAS</t>
  </si>
  <si>
    <t>JGA17002</t>
  </si>
  <si>
    <t>ES061008355423</t>
  </si>
  <si>
    <t>NIZA</t>
  </si>
  <si>
    <t>ERNESTO</t>
  </si>
  <si>
    <t>HERMINE</t>
  </si>
  <si>
    <t>THALIA</t>
  </si>
  <si>
    <t>BAVARDAGE -IA-</t>
  </si>
  <si>
    <t>RAMON PEREZ-CARRION</t>
  </si>
  <si>
    <t>PT17018</t>
  </si>
  <si>
    <t>ES001008546131</t>
  </si>
  <si>
    <t>NECORA</t>
  </si>
  <si>
    <t>FRASCUELO FR</t>
  </si>
  <si>
    <t>ZARZUELA</t>
  </si>
  <si>
    <t>VERONICA</t>
  </si>
  <si>
    <t>PARADIS -IA-</t>
  </si>
  <si>
    <t>PT17015</t>
  </si>
  <si>
    <t>ES081008546128</t>
  </si>
  <si>
    <t>NEBRASKA</t>
  </si>
  <si>
    <t>BRIGIDA</t>
  </si>
  <si>
    <t>VAQUERO</t>
  </si>
  <si>
    <t>ASTUR</t>
  </si>
  <si>
    <t>AFRICA</t>
  </si>
  <si>
    <t>ECELESTE</t>
  </si>
  <si>
    <t>PURI</t>
  </si>
  <si>
    <t>SABIONDA</t>
  </si>
  <si>
    <t>RICA</t>
  </si>
  <si>
    <t>DALLE</t>
  </si>
  <si>
    <t>VEGA</t>
  </si>
  <si>
    <t>LAIDIE</t>
  </si>
  <si>
    <t>MICHE</t>
  </si>
  <si>
    <t>CAMISOLE</t>
  </si>
  <si>
    <t>CUPLETISTA</t>
  </si>
  <si>
    <t>NECIA</t>
  </si>
  <si>
    <t>ECOLE</t>
  </si>
  <si>
    <t>SIRENA</t>
  </si>
  <si>
    <t>KUKI</t>
  </si>
  <si>
    <t>-</t>
  </si>
  <si>
    <t>JURADO PEREZ S.C.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</si>
</sst>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b/>
      <sz val="10"/>
      <color indexed="8"/>
      <name val="Verdana"/>
      <family val="2"/>
    </font>
    <font>
      <b/>
      <sz val="14"/>
      <color indexed="8"/>
      <name val="Verdana"/>
      <family val="2"/>
    </font>
    <font>
      <sz val="12"/>
      <color indexed="8"/>
      <name val="Verdana"/>
      <family val="2"/>
    </font>
    <font>
      <b/>
      <sz val="16"/>
      <color indexed="8"/>
      <name val="Verdana"/>
      <family val="2"/>
    </font>
    <font>
      <b/>
      <sz val="8"/>
      <color indexed="8"/>
      <name val="Verdana"/>
      <family val="2"/>
    </font>
    <font>
      <b/>
      <sz val="8"/>
      <color indexed="53"/>
      <name val="Verdana"/>
      <family val="2"/>
    </font>
    <font>
      <sz val="11"/>
      <color indexed="17"/>
      <name val="Calibri"/>
      <family val="2"/>
    </font>
    <font>
      <u/>
      <sz val="11"/>
      <color rgb="FF0000FF"/>
      <name val="Calibri"/>
      <family val="2"/>
      <scheme val="minor"/>
    </font>
    <font>
      <b/>
      <sz val="8"/>
      <color theme="3"/>
      <name val="Verdana"/>
      <family val="2"/>
    </font>
    <font>
      <sz val="8"/>
      <color theme="3"/>
      <name val="Verdana"/>
      <family val="2"/>
    </font>
    <font>
      <b/>
      <sz val="8"/>
      <color rgb="FFC00000"/>
      <name val="Verdana"/>
      <family val="2"/>
    </font>
    <font>
      <sz val="8"/>
      <color rgb="FFC00000"/>
      <name val="Verdana"/>
      <family val="2"/>
    </font>
    <font>
      <sz val="11"/>
      <color rgb="FF000000"/>
      <name val="Calibri"/>
      <family val="2"/>
      <scheme val="minor"/>
    </font>
    <font>
      <b/>
      <sz val="9"/>
      <color rgb="FF000000"/>
      <name val="Verdana"/>
      <family val="2"/>
    </font>
    <font>
      <b/>
      <sz val="10"/>
      <color rgb="FF000000"/>
      <name val="Verdana"/>
      <family val="2"/>
    </font>
    <font>
      <b/>
      <sz val="8"/>
      <color rgb="FF000000"/>
      <name val="Verdana"/>
      <family val="2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0"/>
      <color theme="0"/>
      <name val="Verdana"/>
      <family val="2"/>
    </font>
    <font>
      <sz val="7"/>
      <color theme="1"/>
      <name val="Verdana"/>
      <family val="2"/>
    </font>
    <font>
      <sz val="6.5"/>
      <color theme="1"/>
      <name val="Verdana"/>
      <family val="2"/>
    </font>
    <font>
      <sz val="6"/>
      <color theme="1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5" fillId="0" borderId="0"/>
    <xf numFmtId="0" fontId="19" fillId="0" borderId="0"/>
    <xf numFmtId="0" fontId="2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>
      <alignment vertical="center"/>
    </xf>
    <xf numFmtId="0" fontId="23" fillId="0" borderId="0"/>
    <xf numFmtId="0" fontId="2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52">
    <xf numFmtId="0" fontId="0" fillId="0" borderId="0" xfId="0"/>
    <xf numFmtId="0" fontId="11" fillId="0" borderId="7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/>
    </xf>
    <xf numFmtId="0" fontId="13" fillId="2" borderId="7" xfId="2" applyFont="1" applyFill="1" applyBorder="1" applyAlignment="1">
      <alignment horizontal="center" vertical="center" wrapText="1"/>
    </xf>
    <xf numFmtId="0" fontId="14" fillId="2" borderId="7" xfId="2" applyFont="1" applyFill="1" applyBorder="1" applyAlignment="1">
      <alignment horizontal="center" vertical="center"/>
    </xf>
    <xf numFmtId="0" fontId="16" fillId="0" borderId="0" xfId="3" applyFont="1"/>
    <xf numFmtId="0" fontId="17" fillId="0" borderId="0" xfId="3" applyFont="1"/>
    <xf numFmtId="0" fontId="16" fillId="3" borderId="0" xfId="3" applyFont="1" applyFill="1"/>
    <xf numFmtId="0" fontId="18" fillId="4" borderId="4" xfId="3" applyFont="1" applyFill="1" applyBorder="1" applyAlignment="1">
      <alignment horizontal="center" vertical="center"/>
    </xf>
    <xf numFmtId="0" fontId="22" fillId="0" borderId="3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2" fillId="0" borderId="11" xfId="2" applyFont="1" applyBorder="1" applyAlignment="1">
      <alignment horizontal="center" vertical="center" wrapText="1"/>
    </xf>
    <xf numFmtId="0" fontId="17" fillId="0" borderId="0" xfId="3" applyFont="1" applyAlignment="1">
      <alignment vertical="center"/>
    </xf>
    <xf numFmtId="0" fontId="21" fillId="5" borderId="8" xfId="2" applyFont="1" applyFill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 wrapText="1"/>
    </xf>
    <xf numFmtId="0" fontId="22" fillId="5" borderId="7" xfId="2" applyFont="1" applyFill="1" applyBorder="1" applyAlignment="1">
      <alignment horizontal="center" vertical="center" wrapText="1"/>
    </xf>
    <xf numFmtId="0" fontId="22" fillId="5" borderId="10" xfId="2" applyFont="1" applyFill="1" applyBorder="1" applyAlignment="1">
      <alignment horizontal="center" vertical="center" wrapText="1"/>
    </xf>
    <xf numFmtId="14" fontId="12" fillId="0" borderId="7" xfId="2" applyNumberFormat="1" applyFont="1" applyBorder="1" applyAlignment="1">
      <alignment horizontal="center" vertical="center"/>
    </xf>
    <xf numFmtId="14" fontId="14" fillId="2" borderId="7" xfId="2" applyNumberFormat="1" applyFont="1" applyFill="1" applyBorder="1" applyAlignment="1">
      <alignment horizontal="center" vertical="center"/>
    </xf>
    <xf numFmtId="0" fontId="23" fillId="0" borderId="0" xfId="11"/>
    <xf numFmtId="0" fontId="9" fillId="0" borderId="0" xfId="11" applyFont="1"/>
    <xf numFmtId="0" fontId="7" fillId="6" borderId="7" xfId="11" applyFont="1" applyFill="1" applyBorder="1" applyAlignment="1">
      <alignment horizontal="center" vertical="center" wrapText="1"/>
    </xf>
    <xf numFmtId="0" fontId="7" fillId="6" borderId="5" xfId="11" applyFont="1" applyFill="1" applyBorder="1" applyAlignment="1">
      <alignment horizontal="center" vertical="center" wrapText="1"/>
    </xf>
    <xf numFmtId="0" fontId="7" fillId="6" borderId="5" xfId="11" applyFont="1" applyFill="1" applyBorder="1" applyAlignment="1">
      <alignment horizontal="center" vertical="center"/>
    </xf>
    <xf numFmtId="0" fontId="7" fillId="6" borderId="7" xfId="11" applyFont="1" applyFill="1" applyBorder="1" applyAlignment="1">
      <alignment horizontal="center" vertical="center"/>
    </xf>
    <xf numFmtId="0" fontId="7" fillId="0" borderId="0" xfId="11" applyFont="1"/>
    <xf numFmtId="0" fontId="8" fillId="0" borderId="0" xfId="11" applyFont="1"/>
    <xf numFmtId="0" fontId="6" fillId="0" borderId="0" xfId="11" applyFont="1" applyAlignment="1">
      <alignment horizontal="center" vertical="center"/>
    </xf>
    <xf numFmtId="0" fontId="4" fillId="0" borderId="0" xfId="11" applyFont="1" applyAlignment="1">
      <alignment horizontal="center" vertical="center"/>
    </xf>
    <xf numFmtId="0" fontId="3" fillId="0" borderId="0" xfId="11" applyFont="1"/>
    <xf numFmtId="0" fontId="5" fillId="0" borderId="0" xfId="11" applyFont="1" applyAlignment="1">
      <alignment horizontal="center" vertical="center"/>
    </xf>
    <xf numFmtId="0" fontId="25" fillId="0" borderId="0" xfId="11" applyFont="1"/>
    <xf numFmtId="14" fontId="22" fillId="5" borderId="7" xfId="2" applyNumberFormat="1" applyFont="1" applyFill="1" applyBorder="1" applyAlignment="1">
      <alignment horizontal="center" vertical="center" wrapText="1"/>
    </xf>
    <xf numFmtId="0" fontId="21" fillId="0" borderId="2" xfId="2" applyFont="1" applyBorder="1" applyAlignment="1">
      <alignment horizontal="center" vertical="center" wrapText="1"/>
    </xf>
    <xf numFmtId="0" fontId="16" fillId="4" borderId="6" xfId="3" applyFont="1" applyFill="1" applyBorder="1" applyAlignment="1">
      <alignment horizontal="center" vertical="center"/>
    </xf>
    <xf numFmtId="0" fontId="18" fillId="4" borderId="12" xfId="3" applyFont="1" applyFill="1" applyBorder="1" applyAlignment="1">
      <alignment horizontal="center" vertical="center"/>
    </xf>
    <xf numFmtId="0" fontId="18" fillId="4" borderId="13" xfId="3" applyFont="1" applyFill="1" applyBorder="1" applyAlignment="1">
      <alignment horizontal="center" vertical="center"/>
    </xf>
    <xf numFmtId="14" fontId="22" fillId="0" borderId="1" xfId="2" applyNumberFormat="1" applyFont="1" applyBorder="1" applyAlignment="1">
      <alignment horizontal="center" vertical="center" wrapText="1"/>
    </xf>
    <xf numFmtId="0" fontId="18" fillId="4" borderId="12" xfId="3" applyFont="1" applyFill="1" applyBorder="1" applyAlignment="1">
      <alignment horizontal="center" vertical="center" wrapText="1"/>
    </xf>
    <xf numFmtId="0" fontId="18" fillId="4" borderId="13" xfId="3" applyFont="1" applyFill="1" applyBorder="1" applyAlignment="1">
      <alignment horizontal="center" vertical="center" wrapText="1"/>
    </xf>
    <xf numFmtId="0" fontId="2" fillId="0" borderId="0" xfId="1" applyBorder="1" applyAlignment="1"/>
    <xf numFmtId="0" fontId="2" fillId="0" borderId="0" xfId="12" applyBorder="1" applyAlignment="1">
      <alignment vertical="center"/>
    </xf>
    <xf numFmtId="0" fontId="4" fillId="0" borderId="0" xfId="11" applyFont="1" applyAlignment="1">
      <alignment vertical="center"/>
    </xf>
    <xf numFmtId="0" fontId="27" fillId="5" borderId="10" xfId="2" applyFont="1" applyFill="1" applyBorder="1" applyAlignment="1">
      <alignment horizontal="center" vertical="center"/>
    </xf>
    <xf numFmtId="0" fontId="27" fillId="0" borderId="3" xfId="2" applyFont="1" applyBorder="1" applyAlignment="1">
      <alignment horizontal="center" vertical="center"/>
    </xf>
    <xf numFmtId="0" fontId="26" fillId="5" borderId="9" xfId="2" applyFont="1" applyFill="1" applyBorder="1" applyAlignment="1">
      <alignment horizontal="center" vertical="center"/>
    </xf>
    <xf numFmtId="0" fontId="26" fillId="5" borderId="7" xfId="2" applyFont="1" applyFill="1" applyBorder="1" applyAlignment="1">
      <alignment horizontal="center" vertical="center"/>
    </xf>
    <xf numFmtId="0" fontId="28" fillId="5" borderId="9" xfId="2" applyFont="1" applyFill="1" applyBorder="1" applyAlignment="1">
      <alignment horizontal="center" vertical="center"/>
    </xf>
    <xf numFmtId="0" fontId="26" fillId="0" borderId="1" xfId="2" applyFont="1" applyBorder="1" applyAlignment="1">
      <alignment horizontal="center" vertical="center"/>
    </xf>
    <xf numFmtId="0" fontId="25" fillId="7" borderId="0" xfId="1" applyFont="1" applyFill="1" applyBorder="1" applyAlignment="1">
      <alignment horizontal="center" vertical="center"/>
    </xf>
    <xf numFmtId="0" fontId="4" fillId="0" borderId="0" xfId="11" applyFont="1" applyAlignment="1">
      <alignment horizontal="center" vertical="center"/>
    </xf>
    <xf numFmtId="0" fontId="25" fillId="8" borderId="0" xfId="1" applyFont="1" applyFill="1" applyBorder="1" applyAlignment="1">
      <alignment horizontal="center" vertical="center"/>
    </xf>
  </cellXfs>
  <cellStyles count="14">
    <cellStyle name="Hipervínculo" xfId="1" builtinId="8"/>
    <cellStyle name="Hipervínculo 2" xfId="2"/>
    <cellStyle name="Hipervínculo 3" xfId="12"/>
    <cellStyle name="Hipervínculo 4" xfId="13"/>
    <cellStyle name="Normal" xfId="0" builtinId="0"/>
    <cellStyle name="Normal 2" xfId="5"/>
    <cellStyle name="Normal 2 2" xfId="6"/>
    <cellStyle name="Normal 2 3" xfId="4"/>
    <cellStyle name="Normal 3" xfId="7"/>
    <cellStyle name="Normal 4" xfId="8"/>
    <cellStyle name="Normal 5" xfId="3"/>
    <cellStyle name="Normal 6" xfId="9"/>
    <cellStyle name="Normal 7" xfId="10"/>
    <cellStyle name="Normal 8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limusinex.es/index.html" TargetMode="Externa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212210</xdr:colOff>
      <xdr:row>16</xdr:row>
      <xdr:rowOff>190954</xdr:rowOff>
    </xdr:from>
    <xdr:to>
      <xdr:col>3</xdr:col>
      <xdr:colOff>602887</xdr:colOff>
      <xdr:row>18</xdr:row>
      <xdr:rowOff>4687</xdr:rowOff>
    </xdr:to>
    <xdr:pic>
      <xdr:nvPicPr>
        <xdr:cNvPr id="2" name="irc_mi" descr="http://ciberaula.com/imagenes/temario_excel_114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03410" y="2896054"/>
          <a:ext cx="390677" cy="2709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151039</xdr:colOff>
      <xdr:row>0</xdr:row>
      <xdr:rowOff>0</xdr:rowOff>
    </xdr:from>
    <xdr:to>
      <xdr:col>5</xdr:col>
      <xdr:colOff>877661</xdr:colOff>
      <xdr:row>11</xdr:row>
      <xdr:rowOff>123825</xdr:rowOff>
    </xdr:to>
    <xdr:pic>
      <xdr:nvPicPr>
        <xdr:cNvPr id="3" name="Picture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942239" y="0"/>
          <a:ext cx="3495222" cy="193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693512</xdr:colOff>
      <xdr:row>16</xdr:row>
      <xdr:rowOff>177498</xdr:rowOff>
    </xdr:from>
    <xdr:to>
      <xdr:col>7</xdr:col>
      <xdr:colOff>295579</xdr:colOff>
      <xdr:row>18</xdr:row>
      <xdr:rowOff>9223</xdr:rowOff>
    </xdr:to>
    <xdr:pic>
      <xdr:nvPicPr>
        <xdr:cNvPr id="5" name="4 Imagen" descr="descarga.jpg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332812" y="2882598"/>
          <a:ext cx="325967" cy="288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372107</xdr:colOff>
      <xdr:row>0</xdr:row>
      <xdr:rowOff>38099</xdr:rowOff>
    </xdr:from>
    <xdr:to>
      <xdr:col>6</xdr:col>
      <xdr:colOff>342460</xdr:colOff>
      <xdr:row>8</xdr:row>
      <xdr:rowOff>0</xdr:rowOff>
    </xdr:to>
    <xdr:pic>
      <xdr:nvPicPr>
        <xdr:cNvPr id="3" name="Picture 1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77357" y="38099"/>
          <a:ext cx="2363033" cy="1295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limusinex.es/prueba1/prueba1g.pdf" TargetMode="External"/><Relationship Id="rId13" Type="http://schemas.openxmlformats.org/officeDocument/2006/relationships/hyperlink" Target="http://www.limusinex.es/testaje.html" TargetMode="External"/><Relationship Id="rId3" Type="http://schemas.openxmlformats.org/officeDocument/2006/relationships/hyperlink" Target="..\..\..\..\Mis%20documentos\Desktop\testaje.html" TargetMode="External"/><Relationship Id="rId7" Type="http://schemas.openxmlformats.org/officeDocument/2006/relationships/hyperlink" Target="http://www.limusinex.es/prueba1/prueba1g.xlsx" TargetMode="External"/><Relationship Id="rId12" Type="http://schemas.openxmlformats.org/officeDocument/2006/relationships/hyperlink" Target="http://www.limusinex.es/ganaderos.html" TargetMode="External"/><Relationship Id="rId2" Type="http://schemas.openxmlformats.org/officeDocument/2006/relationships/hyperlink" Target="../../../../Mis%20documentos/Desktop/la_raza.html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../../../../Mis%20documentos/Desktop/index.html" TargetMode="External"/><Relationship Id="rId6" Type="http://schemas.openxmlformats.org/officeDocument/2006/relationships/hyperlink" Target="..\..\..\..\Mis%20documentos\Desktop\asociacion.html" TargetMode="External"/><Relationship Id="rId11" Type="http://schemas.openxmlformats.org/officeDocument/2006/relationships/hyperlink" Target="http://www.limusinex.es/asociacion.html" TargetMode="External"/><Relationship Id="rId5" Type="http://schemas.openxmlformats.org/officeDocument/2006/relationships/hyperlink" Target="../../../../Mis%20documentos/Desktop/ganaderos.html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www.limusinex.es/la_raza.html" TargetMode="External"/><Relationship Id="rId4" Type="http://schemas.openxmlformats.org/officeDocument/2006/relationships/hyperlink" Target="http://www.limusinex.es/index.html" TargetMode="External"/><Relationship Id="rId9" Type="http://schemas.openxmlformats.org/officeDocument/2006/relationships/hyperlink" Target="../../../../Mis%20documentos/Desktop/eventos.html" TargetMode="External"/><Relationship Id="rId14" Type="http://schemas.openxmlformats.org/officeDocument/2006/relationships/hyperlink" Target="http://www.limusinex.es/evento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"/>
  <sheetViews>
    <sheetView tabSelected="1" zoomScale="70" zoomScaleNormal="70" workbookViewId="0">
      <selection activeCell="K25" sqref="K25"/>
    </sheetView>
  </sheetViews>
  <sheetFormatPr baseColWidth="10" defaultColWidth="0" defaultRowHeight="14.4"/>
  <cols>
    <col min="1" max="1" width="41.33203125" style="19" customWidth="1"/>
    <col min="2" max="2" width="19.88671875" style="19" customWidth="1"/>
    <col min="3" max="3" width="23.33203125" style="19" customWidth="1"/>
    <col min="4" max="4" width="15.44140625" style="19" customWidth="1"/>
    <col min="5" max="5" width="25" style="19" customWidth="1"/>
    <col min="6" max="6" width="15.6640625" style="19" bestFit="1" customWidth="1"/>
    <col min="7" max="7" width="10.5546875" style="19" bestFit="1" customWidth="1"/>
    <col min="8" max="8" width="18.77734375" style="19" bestFit="1" customWidth="1"/>
    <col min="9" max="9" width="13.5546875" style="19" bestFit="1" customWidth="1"/>
    <col min="10" max="10" width="25" style="19" customWidth="1"/>
    <col min="11" max="11" width="12.109375" style="19" bestFit="1" customWidth="1"/>
    <col min="12" max="12" width="8.109375" style="19" customWidth="1"/>
    <col min="13" max="13" width="7.44140625" style="19" customWidth="1"/>
    <col min="14" max="14" width="8" style="19" customWidth="1"/>
    <col min="15" max="15" width="6.88671875" style="19" customWidth="1"/>
    <col min="16" max="16" width="13.88671875" style="19" customWidth="1"/>
    <col min="17" max="17" width="8.88671875" style="19" customWidth="1"/>
    <col min="18" max="18" width="8.33203125" style="19" customWidth="1"/>
    <col min="19" max="16384" width="0" style="19" hidden="1"/>
  </cols>
  <sheetData>
    <row r="1" spans="1:20" ht="12.75" customHeight="1"/>
    <row r="2" spans="1:20" ht="12.75" customHeight="1"/>
    <row r="3" spans="1:20" ht="12.75" customHeight="1"/>
    <row r="4" spans="1:20" ht="12.75" customHeight="1"/>
    <row r="5" spans="1:20" ht="12.75" customHeight="1"/>
    <row r="6" spans="1:20" ht="12.75" customHeight="1"/>
    <row r="7" spans="1:20" ht="12.75" customHeight="1"/>
    <row r="8" spans="1:20" ht="12.75" customHeight="1"/>
    <row r="9" spans="1:20" ht="12.75" customHeight="1"/>
    <row r="10" spans="1:20" ht="12.75" customHeight="1">
      <c r="D10" s="29"/>
      <c r="E10" s="29"/>
    </row>
    <row r="11" spans="1:20" ht="12.75" customHeight="1">
      <c r="D11" s="29"/>
      <c r="E11" s="29"/>
      <c r="K11" s="31"/>
      <c r="T11" s="19">
        <v>1</v>
      </c>
    </row>
    <row r="12" spans="1:20" ht="12.75" customHeight="1">
      <c r="D12" s="29"/>
      <c r="E12" s="29"/>
      <c r="K12" s="31"/>
    </row>
    <row r="13" spans="1:20" ht="12.75" customHeight="1">
      <c r="A13" s="49" t="s">
        <v>0</v>
      </c>
      <c r="B13" s="49" t="s">
        <v>1</v>
      </c>
      <c r="C13" s="49"/>
      <c r="D13" s="49" t="s">
        <v>2</v>
      </c>
      <c r="E13" s="49"/>
      <c r="F13" s="49" t="s">
        <v>3</v>
      </c>
      <c r="G13" s="49"/>
      <c r="H13" s="49" t="s">
        <v>4</v>
      </c>
      <c r="I13" s="49"/>
      <c r="J13" s="51" t="s">
        <v>5</v>
      </c>
      <c r="K13" s="51"/>
    </row>
    <row r="14" spans="1:20" ht="12.75" customHeight="1">
      <c r="A14" s="49"/>
      <c r="B14" s="49"/>
      <c r="C14" s="49"/>
      <c r="D14" s="49"/>
      <c r="E14" s="49"/>
      <c r="F14" s="49"/>
      <c r="G14" s="49"/>
      <c r="H14" s="49"/>
      <c r="I14" s="49"/>
      <c r="J14" s="51"/>
      <c r="K14" s="51"/>
    </row>
    <row r="15" spans="1:20" ht="12.75" customHeight="1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20" ht="18" customHeight="1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42"/>
      <c r="M16" s="42"/>
      <c r="N16" s="42"/>
      <c r="O16" s="42"/>
      <c r="P16" s="42"/>
      <c r="Q16" s="42"/>
      <c r="R16" s="42"/>
    </row>
    <row r="17" spans="1:19" ht="18" customHeight="1">
      <c r="A17" s="28"/>
      <c r="B17" s="28"/>
      <c r="C17" s="28"/>
      <c r="D17" s="28"/>
      <c r="E17" s="28"/>
      <c r="F17" s="28"/>
      <c r="G17" s="30"/>
      <c r="I17" s="29"/>
      <c r="J17" s="29"/>
      <c r="K17" s="29"/>
      <c r="L17" s="28"/>
      <c r="M17" s="28"/>
      <c r="N17" s="28"/>
      <c r="O17" s="28"/>
      <c r="P17" s="28"/>
      <c r="Q17" s="28"/>
      <c r="R17" s="28"/>
    </row>
    <row r="18" spans="1:19" ht="18" customHeight="1">
      <c r="A18" s="41"/>
      <c r="C18" s="40" t="s">
        <v>6</v>
      </c>
      <c r="F18" s="40" t="s">
        <v>7</v>
      </c>
      <c r="I18" s="40"/>
      <c r="J18" s="40"/>
      <c r="K18" s="6"/>
      <c r="L18" s="6"/>
      <c r="N18" s="40"/>
      <c r="O18" s="40"/>
      <c r="P18" s="40"/>
      <c r="Q18" s="40"/>
      <c r="R18" s="41"/>
    </row>
    <row r="19" spans="1:19" ht="18" customHeight="1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</row>
    <row r="20" spans="1:19" s="25" customFormat="1" ht="10.5" customHeight="1">
      <c r="S20" s="26"/>
    </row>
    <row r="21" spans="1:19" ht="31.5" customHeight="1">
      <c r="A21" s="24" t="s">
        <v>8</v>
      </c>
      <c r="B21" s="24" t="s">
        <v>9</v>
      </c>
      <c r="C21" s="24" t="s">
        <v>10</v>
      </c>
      <c r="D21" s="24" t="s">
        <v>11</v>
      </c>
      <c r="E21" s="23" t="s">
        <v>12</v>
      </c>
      <c r="F21" s="22" t="s">
        <v>13</v>
      </c>
      <c r="G21" s="22" t="s">
        <v>14</v>
      </c>
      <c r="H21" s="22" t="s">
        <v>15</v>
      </c>
      <c r="I21" s="22" t="s">
        <v>16</v>
      </c>
      <c r="J21" s="22" t="s">
        <v>17</v>
      </c>
      <c r="K21" s="21" t="s">
        <v>18</v>
      </c>
    </row>
    <row r="22" spans="1:19" ht="21" customHeight="1">
      <c r="A22" s="1" t="s">
        <v>21</v>
      </c>
      <c r="B22" s="2" t="s">
        <v>22</v>
      </c>
      <c r="C22" s="2" t="s">
        <v>23</v>
      </c>
      <c r="D22" s="17">
        <v>42794</v>
      </c>
      <c r="E22" s="2" t="s">
        <v>24</v>
      </c>
      <c r="F22" s="2" t="s">
        <v>25</v>
      </c>
      <c r="G22" s="2" t="s">
        <v>26</v>
      </c>
      <c r="H22" s="2" t="s">
        <v>27</v>
      </c>
      <c r="I22" s="2" t="s">
        <v>28</v>
      </c>
      <c r="J22" s="2" t="s">
        <v>29</v>
      </c>
      <c r="K22" s="2" t="s">
        <v>162</v>
      </c>
    </row>
    <row r="23" spans="1:19" s="20" customFormat="1" ht="21" customHeight="1">
      <c r="A23" s="3" t="s">
        <v>21</v>
      </c>
      <c r="B23" s="4" t="s">
        <v>30</v>
      </c>
      <c r="C23" s="4" t="s">
        <v>31</v>
      </c>
      <c r="D23" s="18">
        <v>42792</v>
      </c>
      <c r="E23" s="4" t="s">
        <v>32</v>
      </c>
      <c r="F23" s="4" t="s">
        <v>25</v>
      </c>
      <c r="G23" s="4" t="s">
        <v>33</v>
      </c>
      <c r="H23" s="4" t="s">
        <v>27</v>
      </c>
      <c r="I23" s="4" t="s">
        <v>28</v>
      </c>
      <c r="J23" s="4" t="s">
        <v>34</v>
      </c>
      <c r="K23" s="4" t="s">
        <v>163</v>
      </c>
    </row>
    <row r="24" spans="1:19" ht="21" customHeight="1">
      <c r="A24" s="1" t="s">
        <v>179</v>
      </c>
      <c r="B24" s="2" t="s">
        <v>35</v>
      </c>
      <c r="C24" s="2" t="s">
        <v>36</v>
      </c>
      <c r="D24" s="17">
        <v>42744</v>
      </c>
      <c r="E24" s="2" t="s">
        <v>37</v>
      </c>
      <c r="F24" s="2" t="s">
        <v>38</v>
      </c>
      <c r="G24" s="2" t="s">
        <v>39</v>
      </c>
      <c r="H24" s="2" t="s">
        <v>40</v>
      </c>
      <c r="I24" s="2" t="s">
        <v>41</v>
      </c>
      <c r="J24" s="2" t="s">
        <v>42</v>
      </c>
      <c r="K24" s="2" t="s">
        <v>178</v>
      </c>
    </row>
    <row r="25" spans="1:19" s="20" customFormat="1" ht="21" customHeight="1">
      <c r="A25" s="3" t="s">
        <v>43</v>
      </c>
      <c r="B25" s="4" t="s">
        <v>44</v>
      </c>
      <c r="C25" s="4" t="s">
        <v>45</v>
      </c>
      <c r="D25" s="18">
        <v>42739</v>
      </c>
      <c r="E25" s="4" t="s">
        <v>46</v>
      </c>
      <c r="F25" s="4" t="s">
        <v>47</v>
      </c>
      <c r="G25" s="4" t="s">
        <v>48</v>
      </c>
      <c r="H25" s="4" t="s">
        <v>49</v>
      </c>
      <c r="I25" s="4" t="s">
        <v>50</v>
      </c>
      <c r="J25" s="4" t="s">
        <v>51</v>
      </c>
      <c r="K25" s="4" t="s">
        <v>164</v>
      </c>
    </row>
    <row r="26" spans="1:19" ht="21" customHeight="1">
      <c r="A26" s="1" t="s">
        <v>43</v>
      </c>
      <c r="B26" s="2" t="s">
        <v>52</v>
      </c>
      <c r="C26" s="2" t="s">
        <v>53</v>
      </c>
      <c r="D26" s="17">
        <v>42739</v>
      </c>
      <c r="E26" s="2" t="s">
        <v>54</v>
      </c>
      <c r="F26" s="2" t="s">
        <v>55</v>
      </c>
      <c r="G26" s="2" t="s">
        <v>56</v>
      </c>
      <c r="H26" s="2" t="s">
        <v>57</v>
      </c>
      <c r="I26" s="2" t="s">
        <v>58</v>
      </c>
      <c r="J26" s="2" t="s">
        <v>59</v>
      </c>
      <c r="K26" s="2" t="s">
        <v>165</v>
      </c>
    </row>
    <row r="27" spans="1:19" s="20" customFormat="1" ht="21" customHeight="1">
      <c r="A27" s="3" t="s">
        <v>60</v>
      </c>
      <c r="B27" s="4" t="s">
        <v>61</v>
      </c>
      <c r="C27" s="4" t="s">
        <v>62</v>
      </c>
      <c r="D27" s="18">
        <v>42732</v>
      </c>
      <c r="E27" s="4" t="s">
        <v>63</v>
      </c>
      <c r="F27" s="4" t="s">
        <v>64</v>
      </c>
      <c r="G27" s="4" t="s">
        <v>65</v>
      </c>
      <c r="H27" s="4" t="s">
        <v>66</v>
      </c>
      <c r="I27" s="4" t="s">
        <v>67</v>
      </c>
      <c r="J27" s="4" t="s">
        <v>68</v>
      </c>
      <c r="K27" s="4" t="s">
        <v>166</v>
      </c>
    </row>
    <row r="28" spans="1:19" ht="21" customHeight="1">
      <c r="A28" s="1" t="s">
        <v>60</v>
      </c>
      <c r="B28" s="2" t="s">
        <v>69</v>
      </c>
      <c r="C28" s="2" t="s">
        <v>70</v>
      </c>
      <c r="D28" s="17">
        <v>42731</v>
      </c>
      <c r="E28" s="2" t="s">
        <v>71</v>
      </c>
      <c r="F28" s="2" t="s">
        <v>64</v>
      </c>
      <c r="G28" s="2" t="s">
        <v>72</v>
      </c>
      <c r="H28" s="2" t="s">
        <v>66</v>
      </c>
      <c r="I28" s="2" t="s">
        <v>67</v>
      </c>
      <c r="J28" s="2" t="s">
        <v>68</v>
      </c>
      <c r="K28" s="2" t="s">
        <v>167</v>
      </c>
    </row>
    <row r="29" spans="1:19" s="20" customFormat="1" ht="21" customHeight="1">
      <c r="A29" s="3" t="s">
        <v>73</v>
      </c>
      <c r="B29" s="4" t="s">
        <v>74</v>
      </c>
      <c r="C29" s="4" t="s">
        <v>75</v>
      </c>
      <c r="D29" s="18">
        <v>42763</v>
      </c>
      <c r="E29" s="4" t="s">
        <v>76</v>
      </c>
      <c r="F29" s="4" t="s">
        <v>77</v>
      </c>
      <c r="G29" s="4" t="s">
        <v>78</v>
      </c>
      <c r="H29" s="4" t="s">
        <v>79</v>
      </c>
      <c r="I29" s="4" t="s">
        <v>80</v>
      </c>
      <c r="J29" s="4" t="s">
        <v>81</v>
      </c>
      <c r="K29" s="4" t="s">
        <v>168</v>
      </c>
    </row>
    <row r="30" spans="1:19" ht="21" customHeight="1">
      <c r="A30" s="1" t="s">
        <v>73</v>
      </c>
      <c r="B30" s="2" t="s">
        <v>83</v>
      </c>
      <c r="C30" s="2" t="s">
        <v>84</v>
      </c>
      <c r="D30" s="17">
        <v>42719</v>
      </c>
      <c r="E30" s="2" t="s">
        <v>85</v>
      </c>
      <c r="F30" s="2" t="s">
        <v>86</v>
      </c>
      <c r="G30" s="2" t="s">
        <v>87</v>
      </c>
      <c r="H30" s="2" t="s">
        <v>88</v>
      </c>
      <c r="I30" s="2" t="s">
        <v>89</v>
      </c>
      <c r="J30" s="2" t="s">
        <v>79</v>
      </c>
      <c r="K30" s="2" t="s">
        <v>169</v>
      </c>
    </row>
    <row r="31" spans="1:19" s="20" customFormat="1" ht="21" customHeight="1">
      <c r="A31" s="3" t="s">
        <v>90</v>
      </c>
      <c r="B31" s="4" t="s">
        <v>91</v>
      </c>
      <c r="C31" s="4" t="s">
        <v>92</v>
      </c>
      <c r="D31" s="18">
        <v>42733</v>
      </c>
      <c r="E31" s="4" t="s">
        <v>93</v>
      </c>
      <c r="F31" s="4" t="s">
        <v>94</v>
      </c>
      <c r="G31" s="4" t="s">
        <v>95</v>
      </c>
      <c r="H31" s="4" t="s">
        <v>96</v>
      </c>
      <c r="I31" s="4" t="s">
        <v>97</v>
      </c>
      <c r="J31" s="4" t="s">
        <v>98</v>
      </c>
      <c r="K31" s="4" t="s">
        <v>170</v>
      </c>
    </row>
    <row r="32" spans="1:19" ht="21" customHeight="1">
      <c r="A32" s="1" t="s">
        <v>99</v>
      </c>
      <c r="B32" s="2" t="s">
        <v>100</v>
      </c>
      <c r="C32" s="2" t="s">
        <v>101</v>
      </c>
      <c r="D32" s="17">
        <v>42741</v>
      </c>
      <c r="E32" s="2" t="s">
        <v>102</v>
      </c>
      <c r="F32" s="2" t="s">
        <v>103</v>
      </c>
      <c r="G32" s="2" t="s">
        <v>104</v>
      </c>
      <c r="H32" s="2" t="s">
        <v>105</v>
      </c>
      <c r="I32" s="2" t="s">
        <v>106</v>
      </c>
      <c r="J32" s="2" t="s">
        <v>107</v>
      </c>
      <c r="K32" s="2" t="s">
        <v>171</v>
      </c>
    </row>
    <row r="33" spans="1:11" s="20" customFormat="1" ht="21" customHeight="1">
      <c r="A33" s="3" t="s">
        <v>108</v>
      </c>
      <c r="B33" s="4" t="s">
        <v>109</v>
      </c>
      <c r="C33" s="4" t="s">
        <v>110</v>
      </c>
      <c r="D33" s="18">
        <v>42745</v>
      </c>
      <c r="E33" s="4" t="s">
        <v>76</v>
      </c>
      <c r="F33" s="4" t="s">
        <v>111</v>
      </c>
      <c r="G33" s="4" t="s">
        <v>112</v>
      </c>
      <c r="H33" s="4" t="s">
        <v>113</v>
      </c>
      <c r="I33" s="4" t="s">
        <v>114</v>
      </c>
      <c r="J33" s="4" t="s">
        <v>115</v>
      </c>
      <c r="K33" s="4" t="s">
        <v>172</v>
      </c>
    </row>
    <row r="34" spans="1:11" ht="21" customHeight="1">
      <c r="A34" s="1" t="s">
        <v>90</v>
      </c>
      <c r="B34" s="2" t="s">
        <v>116</v>
      </c>
      <c r="C34" s="2" t="s">
        <v>117</v>
      </c>
      <c r="D34" s="17">
        <v>42735</v>
      </c>
      <c r="E34" s="2" t="s">
        <v>118</v>
      </c>
      <c r="F34" s="2" t="s">
        <v>94</v>
      </c>
      <c r="G34" s="2" t="s">
        <v>119</v>
      </c>
      <c r="H34" s="2" t="s">
        <v>96</v>
      </c>
      <c r="I34" s="2" t="s">
        <v>97</v>
      </c>
      <c r="J34" s="2" t="s">
        <v>120</v>
      </c>
      <c r="K34" s="2" t="s">
        <v>173</v>
      </c>
    </row>
    <row r="35" spans="1:11" s="20" customFormat="1" ht="21" customHeight="1">
      <c r="A35" s="3" t="s">
        <v>108</v>
      </c>
      <c r="B35" s="4" t="s">
        <v>121</v>
      </c>
      <c r="C35" s="4" t="s">
        <v>122</v>
      </c>
      <c r="D35" s="18">
        <v>42723</v>
      </c>
      <c r="E35" s="4" t="s">
        <v>123</v>
      </c>
      <c r="F35" s="4" t="s">
        <v>124</v>
      </c>
      <c r="G35" s="4" t="s">
        <v>125</v>
      </c>
      <c r="H35" s="4" t="s">
        <v>126</v>
      </c>
      <c r="I35" s="4" t="s">
        <v>127</v>
      </c>
      <c r="J35" s="4" t="s">
        <v>128</v>
      </c>
      <c r="K35" s="4" t="s">
        <v>165</v>
      </c>
    </row>
    <row r="36" spans="1:11" ht="21" customHeight="1">
      <c r="A36" s="1" t="s">
        <v>99</v>
      </c>
      <c r="B36" s="2" t="s">
        <v>129</v>
      </c>
      <c r="C36" s="2" t="s">
        <v>130</v>
      </c>
      <c r="D36" s="17">
        <v>42753</v>
      </c>
      <c r="E36" s="2" t="s">
        <v>131</v>
      </c>
      <c r="F36" s="2" t="s">
        <v>132</v>
      </c>
      <c r="G36" s="2" t="s">
        <v>133</v>
      </c>
      <c r="H36" s="2" t="s">
        <v>134</v>
      </c>
      <c r="I36" s="2" t="s">
        <v>135</v>
      </c>
      <c r="J36" s="2" t="s">
        <v>136</v>
      </c>
      <c r="K36" s="2" t="s">
        <v>80</v>
      </c>
    </row>
    <row r="37" spans="1:11" s="20" customFormat="1" ht="21" customHeight="1">
      <c r="A37" s="3" t="s">
        <v>90</v>
      </c>
      <c r="B37" s="4" t="s">
        <v>137</v>
      </c>
      <c r="C37" s="4" t="s">
        <v>138</v>
      </c>
      <c r="D37" s="18">
        <v>42730</v>
      </c>
      <c r="E37" s="4" t="s">
        <v>139</v>
      </c>
      <c r="F37" s="4" t="s">
        <v>94</v>
      </c>
      <c r="G37" s="4" t="s">
        <v>82</v>
      </c>
      <c r="H37" s="4" t="s">
        <v>96</v>
      </c>
      <c r="I37" s="4" t="s">
        <v>97</v>
      </c>
      <c r="J37" s="4" t="s">
        <v>140</v>
      </c>
      <c r="K37" s="4" t="s">
        <v>174</v>
      </c>
    </row>
    <row r="38" spans="1:11" ht="21" customHeight="1">
      <c r="A38" s="1" t="s">
        <v>141</v>
      </c>
      <c r="B38" s="2" t="s">
        <v>142</v>
      </c>
      <c r="C38" s="2" t="s">
        <v>143</v>
      </c>
      <c r="D38" s="17">
        <v>42750</v>
      </c>
      <c r="E38" s="2" t="s">
        <v>144</v>
      </c>
      <c r="F38" s="2" t="s">
        <v>145</v>
      </c>
      <c r="G38" s="2" t="s">
        <v>146</v>
      </c>
      <c r="H38" s="2" t="s">
        <v>124</v>
      </c>
      <c r="I38" s="2" t="s">
        <v>147</v>
      </c>
      <c r="J38" s="2" t="s">
        <v>148</v>
      </c>
      <c r="K38" s="2" t="s">
        <v>175</v>
      </c>
    </row>
    <row r="39" spans="1:11" s="20" customFormat="1" ht="21" customHeight="1">
      <c r="A39" s="3" t="s">
        <v>149</v>
      </c>
      <c r="B39" s="4" t="s">
        <v>150</v>
      </c>
      <c r="C39" s="4" t="s">
        <v>151</v>
      </c>
      <c r="D39" s="18">
        <v>42800</v>
      </c>
      <c r="E39" s="4" t="s">
        <v>152</v>
      </c>
      <c r="F39" s="4" t="s">
        <v>153</v>
      </c>
      <c r="G39" s="4" t="s">
        <v>154</v>
      </c>
      <c r="H39" s="4" t="s">
        <v>88</v>
      </c>
      <c r="I39" s="4" t="s">
        <v>155</v>
      </c>
      <c r="J39" s="4" t="s">
        <v>156</v>
      </c>
      <c r="K39" s="4" t="s">
        <v>176</v>
      </c>
    </row>
    <row r="40" spans="1:11" ht="21" customHeight="1">
      <c r="A40" s="1" t="s">
        <v>149</v>
      </c>
      <c r="B40" s="2" t="s">
        <v>157</v>
      </c>
      <c r="C40" s="2" t="s">
        <v>158</v>
      </c>
      <c r="D40" s="17">
        <v>42794</v>
      </c>
      <c r="E40" s="2" t="s">
        <v>159</v>
      </c>
      <c r="F40" s="2" t="s">
        <v>153</v>
      </c>
      <c r="G40" s="2" t="s">
        <v>160</v>
      </c>
      <c r="H40" s="2" t="s">
        <v>88</v>
      </c>
      <c r="I40" s="2" t="s">
        <v>155</v>
      </c>
      <c r="J40" s="2" t="s">
        <v>161</v>
      </c>
      <c r="K40" s="2" t="s">
        <v>177</v>
      </c>
    </row>
  </sheetData>
  <mergeCells count="7">
    <mergeCell ref="F13:G14"/>
    <mergeCell ref="H13:I14"/>
    <mergeCell ref="A16:K16"/>
    <mergeCell ref="A13:A14"/>
    <mergeCell ref="D13:E14"/>
    <mergeCell ref="J13:K14"/>
    <mergeCell ref="B13:C14"/>
  </mergeCells>
  <hyperlinks>
    <hyperlink ref="A13" r:id="rId1" display="../Mis documentos/Desktop/index.html"/>
    <hyperlink ref="B13" r:id="rId2" display="../Mis documentos/Desktop/la_raza.html"/>
    <hyperlink ref="H13" r:id="rId3" display="../Mis documentos/Desktop/testaje.html"/>
    <hyperlink ref="A13:A14" r:id="rId4" display="Inicio"/>
    <hyperlink ref="F13" r:id="rId5" display="../Mis documentos/Desktop/ganaderos.html"/>
    <hyperlink ref="D13" r:id="rId6" display="../Mis documentos/Desktop/asociacion.html"/>
    <hyperlink ref="C18" r:id="rId7"/>
    <hyperlink ref="F18" r:id="rId8"/>
    <hyperlink ref="J13" r:id="rId9" display="../Mis documentos/Desktop/eventos.html"/>
    <hyperlink ref="B13:C14" r:id="rId10" display="La Raza"/>
    <hyperlink ref="D13:E14" r:id="rId11" display="Asociación"/>
    <hyperlink ref="F13:G14" r:id="rId12" display="Ganaderos "/>
    <hyperlink ref="H13:I14" r:id="rId13" display="Testajes"/>
    <hyperlink ref="J13:K14" r:id="rId14" display="Eventos "/>
  </hyperlinks>
  <pageMargins left="0.70866141732283472" right="0.70866141732283472" top="0.74803149606299213" bottom="0.74803149606299213" header="0.31496062992125984" footer="0.31496062992125984"/>
  <pageSetup paperSize="9" scale="38" orientation="landscape" horizontalDpi="300" r:id="rId15"/>
  <headerFooter alignWithMargins="0"/>
  <drawing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9"/>
  <sheetViews>
    <sheetView workbookViewId="0"/>
  </sheetViews>
  <sheetFormatPr baseColWidth="10" defaultColWidth="0" defaultRowHeight="14.4"/>
  <cols>
    <col min="1" max="1" width="33" style="19" customWidth="1"/>
    <col min="2" max="2" width="10.33203125" style="19" bestFit="1" customWidth="1"/>
    <col min="3" max="3" width="15.109375" style="19" bestFit="1" customWidth="1"/>
    <col min="4" max="4" width="10.44140625" style="19" bestFit="1" customWidth="1"/>
    <col min="5" max="5" width="13.44140625" style="19" customWidth="1"/>
    <col min="6" max="6" width="11.77734375" style="19" customWidth="1"/>
    <col min="7" max="7" width="11.5546875" style="19" bestFit="1" customWidth="1"/>
    <col min="8" max="8" width="16.109375" style="19" customWidth="1"/>
    <col min="9" max="9" width="12.44140625" style="19" customWidth="1"/>
    <col min="10" max="10" width="15.5546875" style="19" bestFit="1" customWidth="1"/>
    <col min="11" max="11" width="12" style="19" customWidth="1"/>
    <col min="12" max="12" width="8.109375" style="19" customWidth="1"/>
    <col min="13" max="13" width="7.44140625" style="19" customWidth="1"/>
    <col min="14" max="14" width="8" style="19" customWidth="1"/>
    <col min="15" max="15" width="6.88671875" style="19" customWidth="1"/>
    <col min="16" max="16" width="13.88671875" style="19" customWidth="1"/>
    <col min="17" max="17" width="8.88671875" style="19" customWidth="1"/>
    <col min="18" max="18" width="8.33203125" style="19" customWidth="1"/>
    <col min="19" max="16384" width="0" style="19" hidden="1"/>
  </cols>
  <sheetData>
    <row r="1" spans="1:19" ht="12.75" customHeight="1"/>
    <row r="2" spans="1:19" ht="12.75" customHeight="1"/>
    <row r="3" spans="1:19" ht="12.75" customHeight="1"/>
    <row r="4" spans="1:19" ht="12.75" customHeight="1"/>
    <row r="5" spans="1:19" ht="12.75" customHeight="1">
      <c r="A5" s="5" t="s">
        <v>19</v>
      </c>
    </row>
    <row r="6" spans="1:19" ht="12.75" customHeight="1">
      <c r="A6" s="12" t="s">
        <v>20</v>
      </c>
    </row>
    <row r="7" spans="1:19" ht="12.75" customHeight="1">
      <c r="A7" s="7"/>
    </row>
    <row r="8" spans="1:19" ht="18" customHeight="1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</row>
    <row r="9" spans="1:19" s="25" customFormat="1" ht="10.5" customHeight="1" thickBot="1">
      <c r="S9" s="26"/>
    </row>
    <row r="10" spans="1:19" ht="27.75" customHeight="1" thickBot="1">
      <c r="A10" s="34" t="s">
        <v>8</v>
      </c>
      <c r="B10" s="8" t="s">
        <v>9</v>
      </c>
      <c r="C10" s="35" t="s">
        <v>10</v>
      </c>
      <c r="D10" s="35" t="s">
        <v>11</v>
      </c>
      <c r="E10" s="36" t="s">
        <v>12</v>
      </c>
      <c r="F10" s="8" t="s">
        <v>13</v>
      </c>
      <c r="G10" s="35" t="s">
        <v>14</v>
      </c>
      <c r="H10" s="38" t="s">
        <v>15</v>
      </c>
      <c r="I10" s="38" t="s">
        <v>16</v>
      </c>
      <c r="J10" s="38" t="s">
        <v>17</v>
      </c>
      <c r="K10" s="39" t="s">
        <v>18</v>
      </c>
    </row>
    <row r="11" spans="1:19" ht="13.95" customHeight="1">
      <c r="A11" s="33" t="str">
        <f>+Genealogia!A22</f>
        <v>NOVOFINCAS, S.L.</v>
      </c>
      <c r="B11" s="9" t="str">
        <f>+Genealogia!B22</f>
        <v>GW17016</v>
      </c>
      <c r="C11" s="10" t="str">
        <f>+Genealogia!C22</f>
        <v>ES051008454811</v>
      </c>
      <c r="D11" s="37">
        <f>+Genealogia!D22</f>
        <v>42794</v>
      </c>
      <c r="E11" s="11" t="str">
        <f>+Genealogia!E22</f>
        <v>NAVITA</v>
      </c>
      <c r="F11" s="44" t="str">
        <f>+Genealogia!F22</f>
        <v>JOUEUR</v>
      </c>
      <c r="G11" s="10" t="str">
        <f>+Genealogia!G22</f>
        <v>DURITA</v>
      </c>
      <c r="H11" s="10" t="str">
        <f>+Genealogia!H22</f>
        <v>DANOIS</v>
      </c>
      <c r="I11" s="10" t="str">
        <f>+Genealogia!I22</f>
        <v>DELPHINE</v>
      </c>
      <c r="J11" s="10" t="str">
        <f>+Genealogia!J22</f>
        <v>ULTRABO -MN- -IA-</v>
      </c>
      <c r="K11" s="11" t="str">
        <f>+Genealogia!K22</f>
        <v>ASTUR</v>
      </c>
    </row>
    <row r="12" spans="1:19" s="20" customFormat="1" ht="13.95" customHeight="1">
      <c r="A12" s="13" t="str">
        <f>+Genealogia!A23</f>
        <v>NOVOFINCAS, S.L.</v>
      </c>
      <c r="B12" s="14" t="str">
        <f>+Genealogia!B23</f>
        <v>GW17013</v>
      </c>
      <c r="C12" s="15" t="str">
        <f>+Genealogia!C23</f>
        <v>ES031008454808</v>
      </c>
      <c r="D12" s="32">
        <f>+Genealogia!D23</f>
        <v>42792</v>
      </c>
      <c r="E12" s="16" t="str">
        <f>+Genealogia!E23</f>
        <v>NAPOLITANA</v>
      </c>
      <c r="F12" s="14" t="str">
        <f>+Genealogia!F23</f>
        <v>JOUEUR</v>
      </c>
      <c r="G12" s="15" t="str">
        <f>+Genealogia!G23</f>
        <v>COLORINA</v>
      </c>
      <c r="H12" s="15" t="str">
        <f>+Genealogia!H23</f>
        <v>DANOIS</v>
      </c>
      <c r="I12" s="15" t="str">
        <f>+Genealogia!I23</f>
        <v>DELPHINE</v>
      </c>
      <c r="J12" s="15" t="str">
        <f>+Genealogia!J23</f>
        <v>NEOPHIN -IA-</v>
      </c>
      <c r="K12" s="16" t="str">
        <f>+Genealogia!K23</f>
        <v>AFRICA</v>
      </c>
    </row>
    <row r="13" spans="1:19" ht="13.95" customHeight="1">
      <c r="A13" s="33" t="str">
        <f>+Genealogia!A24</f>
        <v>JURADO PEREZ S.C.</v>
      </c>
      <c r="B13" s="9" t="str">
        <f>+Genealogia!B24</f>
        <v>BJ17003</v>
      </c>
      <c r="C13" s="10" t="str">
        <f>+Genealogia!C24</f>
        <v>ES091008578296</v>
      </c>
      <c r="D13" s="37">
        <f>+Genealogia!D24</f>
        <v>42744</v>
      </c>
      <c r="E13" s="11" t="str">
        <f>+Genealogia!E24</f>
        <v>NATALIA</v>
      </c>
      <c r="F13" s="9" t="str">
        <f>+Genealogia!F24</f>
        <v>GRIFFON</v>
      </c>
      <c r="G13" s="10" t="str">
        <f>+Genealogia!G24</f>
        <v>TURQUESA</v>
      </c>
      <c r="H13" s="10" t="str">
        <f>+Genealogia!H24</f>
        <v>BISON</v>
      </c>
      <c r="I13" s="10" t="str">
        <f>+Genealogia!I24</f>
        <v>DAVINA</v>
      </c>
      <c r="J13" s="10" t="str">
        <f>+Genealogia!J24</f>
        <v>SACHA</v>
      </c>
      <c r="K13" s="11" t="s">
        <v>178</v>
      </c>
    </row>
    <row r="14" spans="1:19" s="20" customFormat="1" ht="13.95" customHeight="1">
      <c r="A14" s="13" t="str">
        <f>+Genealogia!A25</f>
        <v>GOLONESTRE GANADERIA, S.L.</v>
      </c>
      <c r="B14" s="14" t="str">
        <f>+Genealogia!B25</f>
        <v>BED17003</v>
      </c>
      <c r="C14" s="15" t="str">
        <f>+Genealogia!C25</f>
        <v>ES091008563344</v>
      </c>
      <c r="D14" s="32">
        <f>+Genealogia!D25</f>
        <v>42739</v>
      </c>
      <c r="E14" s="16" t="str">
        <f>+Genealogia!E25</f>
        <v>NARCISA</v>
      </c>
      <c r="F14" s="45" t="str">
        <f>+Genealogia!F25</f>
        <v>JUNO</v>
      </c>
      <c r="G14" s="15" t="str">
        <f>+Genealogia!G25</f>
        <v>HECELESTE</v>
      </c>
      <c r="H14" s="46" t="str">
        <f>+Genealogia!H25</f>
        <v>GAILLARD</v>
      </c>
      <c r="I14" s="15" t="str">
        <f>+Genealogia!I25</f>
        <v>FANTAISIE</v>
      </c>
      <c r="J14" s="15" t="str">
        <f>+Genealogia!J25</f>
        <v>BENJI</v>
      </c>
      <c r="K14" s="16" t="str">
        <f>+Genealogia!K25</f>
        <v>ECELESTE</v>
      </c>
    </row>
    <row r="15" spans="1:19" ht="13.95" customHeight="1">
      <c r="A15" s="33" t="str">
        <f>+Genealogia!A26</f>
        <v>GOLONESTRE GANADERIA, S.L.</v>
      </c>
      <c r="B15" s="9" t="str">
        <f>+Genealogia!B26</f>
        <v>BED17004</v>
      </c>
      <c r="C15" s="10" t="str">
        <f>+Genealogia!C26</f>
        <v>ES031008563348</v>
      </c>
      <c r="D15" s="37">
        <f>+Genealogia!D26</f>
        <v>42739</v>
      </c>
      <c r="E15" s="11" t="str">
        <f>+Genealogia!E26</f>
        <v>NINES</v>
      </c>
      <c r="F15" s="9" t="str">
        <f>+Genealogia!F26</f>
        <v>CID</v>
      </c>
      <c r="G15" s="10" t="str">
        <f>+Genealogia!G26</f>
        <v>BERTA</v>
      </c>
      <c r="H15" s="10" t="str">
        <f>+Genealogia!H26</f>
        <v>STAR -IA-</v>
      </c>
      <c r="I15" s="10" t="str">
        <f>+Genealogia!I26</f>
        <v>TIARA</v>
      </c>
      <c r="J15" s="10" t="str">
        <f>+Genealogia!J26</f>
        <v>VALENTIN</v>
      </c>
      <c r="K15" s="11" t="str">
        <f>+Genealogia!K26</f>
        <v>PURI</v>
      </c>
    </row>
    <row r="16" spans="1:19" s="20" customFormat="1" ht="13.95" customHeight="1">
      <c r="A16" s="13" t="str">
        <f>+Genealogia!A27</f>
        <v>ANTONIO J. PEREZ ANDRADA</v>
      </c>
      <c r="B16" s="14" t="str">
        <f>+Genealogia!B27</f>
        <v>XD16049</v>
      </c>
      <c r="C16" s="15" t="str">
        <f>+Genealogia!C27</f>
        <v>ES031008347466</v>
      </c>
      <c r="D16" s="32">
        <f>+Genealogia!D27</f>
        <v>42732</v>
      </c>
      <c r="E16" s="16" t="str">
        <f>+Genealogia!E27</f>
        <v>MELANI</v>
      </c>
      <c r="F16" s="14" t="str">
        <f>+Genealogia!F27</f>
        <v>CARULLO</v>
      </c>
      <c r="G16" s="15" t="str">
        <f>+Genealogia!G27</f>
        <v>AZUCAR</v>
      </c>
      <c r="H16" s="15" t="str">
        <f>+Genealogia!H27</f>
        <v>IONESCO</v>
      </c>
      <c r="I16" s="15" t="str">
        <f>+Genealogia!I27</f>
        <v>ZARINA</v>
      </c>
      <c r="J16" s="15" t="str">
        <f>+Genealogia!J27</f>
        <v>REBUS</v>
      </c>
      <c r="K16" s="16" t="str">
        <f>+Genealogia!K27</f>
        <v>SABIONDA</v>
      </c>
    </row>
    <row r="17" spans="1:11" ht="13.95" customHeight="1">
      <c r="A17" s="33" t="str">
        <f>+Genealogia!A28</f>
        <v>ANTONIO J. PEREZ ANDRADA</v>
      </c>
      <c r="B17" s="9" t="str">
        <f>+Genealogia!B28</f>
        <v>XD16048</v>
      </c>
      <c r="C17" s="10" t="str">
        <f>+Genealogia!C28</f>
        <v>ES021008347465</v>
      </c>
      <c r="D17" s="37">
        <f>+Genealogia!D28</f>
        <v>42731</v>
      </c>
      <c r="E17" s="11" t="str">
        <f>+Genealogia!E28</f>
        <v>MUSA</v>
      </c>
      <c r="F17" s="9" t="str">
        <f>+Genealogia!F28</f>
        <v>CARULLO</v>
      </c>
      <c r="G17" s="10" t="str">
        <f>+Genealogia!G28</f>
        <v>VILLANA</v>
      </c>
      <c r="H17" s="10" t="str">
        <f>+Genealogia!H28</f>
        <v>IONESCO</v>
      </c>
      <c r="I17" s="10" t="str">
        <f>+Genealogia!I28</f>
        <v>ZARINA</v>
      </c>
      <c r="J17" s="10" t="str">
        <f>+Genealogia!J28</f>
        <v>REBUS</v>
      </c>
      <c r="K17" s="11" t="str">
        <f>+Genealogia!K28</f>
        <v>RICA</v>
      </c>
    </row>
    <row r="18" spans="1:11" s="20" customFormat="1" ht="13.95" customHeight="1">
      <c r="A18" s="13" t="str">
        <f>+Genealogia!A29</f>
        <v>INMOBICO 2002, S.L.</v>
      </c>
      <c r="B18" s="14" t="str">
        <f>+Genealogia!B29</f>
        <v>BHR17003</v>
      </c>
      <c r="C18" s="15" t="str">
        <f>+Genealogia!C29</f>
        <v>ES031008614891</v>
      </c>
      <c r="D18" s="32">
        <f>+Genealogia!D29</f>
        <v>42763</v>
      </c>
      <c r="E18" s="43" t="str">
        <f>+Genealogia!E29</f>
        <v>NADIA</v>
      </c>
      <c r="F18" s="14" t="str">
        <f>+Genealogia!F29</f>
        <v>CAGANCHO</v>
      </c>
      <c r="G18" s="15" t="str">
        <f>+Genealogia!G29</f>
        <v>GRILLADE</v>
      </c>
      <c r="H18" s="15" t="str">
        <f>+Genealogia!H29</f>
        <v>CHARMEUR</v>
      </c>
      <c r="I18" s="15" t="str">
        <f>+Genealogia!I29</f>
        <v>TITA</v>
      </c>
      <c r="J18" s="15" t="str">
        <f>+Genealogia!J29</f>
        <v>OZEUS -IA-</v>
      </c>
      <c r="K18" s="16" t="str">
        <f>+Genealogia!K29</f>
        <v>DALLE</v>
      </c>
    </row>
    <row r="19" spans="1:11" ht="13.95" customHeight="1">
      <c r="A19" s="33" t="str">
        <f>+Genealogia!A30</f>
        <v>INMOBICO 2002, S.L.</v>
      </c>
      <c r="B19" s="9" t="str">
        <f>+Genealogia!B30</f>
        <v>BHR16031</v>
      </c>
      <c r="C19" s="10" t="str">
        <f>+Genealogia!C30</f>
        <v>ES071008530647</v>
      </c>
      <c r="D19" s="37">
        <f>+Genealogia!D30</f>
        <v>42719</v>
      </c>
      <c r="E19" s="11" t="str">
        <f>+Genealogia!E30</f>
        <v>MATRACA</v>
      </c>
      <c r="F19" s="9" t="str">
        <f>+Genealogia!F30</f>
        <v>FARAON</v>
      </c>
      <c r="G19" s="10" t="str">
        <f>+Genealogia!G30</f>
        <v>DALIA FR</v>
      </c>
      <c r="H19" s="48" t="str">
        <f>+Genealogia!H30</f>
        <v>CHAMPION -IA- (ELIFE)</v>
      </c>
      <c r="I19" s="10" t="str">
        <f>+Genealogia!I30</f>
        <v>BIMBA</v>
      </c>
      <c r="J19" s="10" t="str">
        <f>+Genealogia!J30</f>
        <v>CHARMEUR</v>
      </c>
      <c r="K19" s="11" t="str">
        <f>+Genealogia!K30</f>
        <v>VEGA</v>
      </c>
    </row>
    <row r="20" spans="1:11" s="20" customFormat="1" ht="13.95" customHeight="1">
      <c r="A20" s="13" t="str">
        <f>+Genealogia!A31</f>
        <v>JUAN LUIS MUÑOZ CARRASCO</v>
      </c>
      <c r="B20" s="14" t="str">
        <f>+Genealogia!B31</f>
        <v>VH16034</v>
      </c>
      <c r="C20" s="15" t="str">
        <f>+Genealogia!C31</f>
        <v>ES041008536562</v>
      </c>
      <c r="D20" s="32">
        <f>+Genealogia!D31</f>
        <v>42733</v>
      </c>
      <c r="E20" s="16" t="str">
        <f>+Genealogia!E31</f>
        <v>MILANA</v>
      </c>
      <c r="F20" s="14" t="str">
        <f>+Genealogia!F31</f>
        <v>BABY</v>
      </c>
      <c r="G20" s="15" t="str">
        <f>+Genealogia!G31</f>
        <v>BLAIDIE</v>
      </c>
      <c r="H20" s="15" t="str">
        <f>+Genealogia!H31</f>
        <v>SALON</v>
      </c>
      <c r="I20" s="15" t="str">
        <f>+Genealogia!I31</f>
        <v>NAPOLINE</v>
      </c>
      <c r="J20" s="15" t="str">
        <f>+Genealogia!J31</f>
        <v>VULCAN</v>
      </c>
      <c r="K20" s="16" t="str">
        <f>+Genealogia!K31</f>
        <v>LAIDIE</v>
      </c>
    </row>
    <row r="21" spans="1:11" ht="13.95" customHeight="1">
      <c r="A21" s="33" t="str">
        <f>+Genealogia!A32</f>
        <v>EXPLOTACIONES EL CUBILLO, S.L.</v>
      </c>
      <c r="B21" s="9" t="str">
        <f>+Genealogia!B32</f>
        <v>BAX17006</v>
      </c>
      <c r="C21" s="10" t="str">
        <f>+Genealogia!C32</f>
        <v>ES011008514849</v>
      </c>
      <c r="D21" s="37">
        <f>+Genealogia!D32</f>
        <v>42741</v>
      </c>
      <c r="E21" s="11" t="str">
        <f>+Genealogia!E32</f>
        <v>NAVARRA</v>
      </c>
      <c r="F21" s="9" t="str">
        <f>+Genealogia!F32</f>
        <v>CURRO</v>
      </c>
      <c r="G21" s="10" t="str">
        <f>+Genealogia!G32</f>
        <v>BILBAINA</v>
      </c>
      <c r="H21" s="10" t="str">
        <f>+Genealogia!H32</f>
        <v>TENOR</v>
      </c>
      <c r="I21" s="10" t="str">
        <f>+Genealogia!I32</f>
        <v>VIEIRA</v>
      </c>
      <c r="J21" s="10" t="str">
        <f>+Genealogia!J32</f>
        <v>UROLI</v>
      </c>
      <c r="K21" s="11" t="str">
        <f>+Genealogia!K32</f>
        <v>MICHE</v>
      </c>
    </row>
    <row r="22" spans="1:11" s="20" customFormat="1" ht="13.95" customHeight="1">
      <c r="A22" s="13" t="str">
        <f>+Genealogia!A33</f>
        <v>DANIEL HERAS MONDUATE</v>
      </c>
      <c r="B22" s="14" t="str">
        <f>+Genealogia!B33</f>
        <v>DP17201</v>
      </c>
      <c r="C22" s="15" t="str">
        <f>+Genealogia!C33</f>
        <v>ES021520473933</v>
      </c>
      <c r="D22" s="32">
        <f>+Genealogia!D33</f>
        <v>42745</v>
      </c>
      <c r="E22" s="16" t="str">
        <f>+Genealogia!E33</f>
        <v>NADIA</v>
      </c>
      <c r="F22" s="14" t="str">
        <f>+Genealogia!F33</f>
        <v>ILOT BIS</v>
      </c>
      <c r="G22" s="15" t="str">
        <f>+Genealogia!G33</f>
        <v>HAUDE</v>
      </c>
      <c r="H22" s="46" t="str">
        <f>+Genealogia!H33</f>
        <v>ERTONE</v>
      </c>
      <c r="I22" s="15" t="str">
        <f>+Genealogia!I33</f>
        <v>TANIA</v>
      </c>
      <c r="J22" s="15" t="str">
        <f>+Genealogia!J33</f>
        <v>DELTA</v>
      </c>
      <c r="K22" s="16" t="str">
        <f>+Genealogia!K33</f>
        <v>CAMISOLE</v>
      </c>
    </row>
    <row r="23" spans="1:11" ht="13.95" customHeight="1">
      <c r="A23" s="33" t="str">
        <f>+Genealogia!A34</f>
        <v>JUAN LUIS MUÑOZ CARRASCO</v>
      </c>
      <c r="B23" s="9" t="str">
        <f>+Genealogia!B34</f>
        <v>VH16035</v>
      </c>
      <c r="C23" s="10" t="str">
        <f>+Genealogia!C34</f>
        <v>ES051008536563</v>
      </c>
      <c r="D23" s="37">
        <f>+Genealogia!D34</f>
        <v>42735</v>
      </c>
      <c r="E23" s="11" t="str">
        <f>+Genealogia!E34</f>
        <v>MIMOSA</v>
      </c>
      <c r="F23" s="9" t="str">
        <f>+Genealogia!F34</f>
        <v>BABY</v>
      </c>
      <c r="G23" s="10" t="str">
        <f>+Genealogia!G34</f>
        <v>FLOR DE LYS</v>
      </c>
      <c r="H23" s="10" t="str">
        <f>+Genealogia!H34</f>
        <v>SALON</v>
      </c>
      <c r="I23" s="10" t="str">
        <f>+Genealogia!I34</f>
        <v>NAPOLINE</v>
      </c>
      <c r="J23" s="10" t="str">
        <f>+Genealogia!J34</f>
        <v>JOYAU -IA-</v>
      </c>
      <c r="K23" s="11" t="str">
        <f>+Genealogia!K34</f>
        <v>CUPLETISTA</v>
      </c>
    </row>
    <row r="24" spans="1:11" s="20" customFormat="1" ht="13.95" customHeight="1">
      <c r="A24" s="13" t="str">
        <f>+Genealogia!A35</f>
        <v>DANIEL HERAS MONDUATE</v>
      </c>
      <c r="B24" s="14" t="str">
        <f>+Genealogia!B35</f>
        <v>DP16265</v>
      </c>
      <c r="C24" s="15" t="str">
        <f>+Genealogia!C35</f>
        <v>ES091008213963</v>
      </c>
      <c r="D24" s="32">
        <f>+Genealogia!D35</f>
        <v>42723</v>
      </c>
      <c r="E24" s="16" t="str">
        <f>+Genealogia!E35</f>
        <v>MILENA</v>
      </c>
      <c r="F24" s="47" t="str">
        <f>+Genealogia!F35</f>
        <v>CLOCHER -IA- -MN-</v>
      </c>
      <c r="G24" s="15" t="str">
        <f>+Genealogia!G35</f>
        <v>DONNA</v>
      </c>
      <c r="H24" s="15" t="str">
        <f>+Genealogia!H35</f>
        <v>VALSEUR -IA- -MN-</v>
      </c>
      <c r="I24" s="15" t="str">
        <f>+Genealogia!I35</f>
        <v>RUCHE</v>
      </c>
      <c r="J24" s="15" t="str">
        <f>+Genealogia!J35</f>
        <v>CANARI</v>
      </c>
      <c r="K24" s="16" t="str">
        <f>+Genealogia!K35</f>
        <v>PURI</v>
      </c>
    </row>
    <row r="25" spans="1:11" ht="13.95" customHeight="1">
      <c r="A25" s="33" t="str">
        <f>+Genealogia!A36</f>
        <v>EXPLOTACIONES EL CUBILLO, S.L.</v>
      </c>
      <c r="B25" s="9" t="str">
        <f>+Genealogia!B36</f>
        <v>BAX17014</v>
      </c>
      <c r="C25" s="10" t="str">
        <f>+Genealogia!C36</f>
        <v>ES061008514855</v>
      </c>
      <c r="D25" s="37">
        <f>+Genealogia!D36</f>
        <v>42753</v>
      </c>
      <c r="E25" s="11" t="str">
        <f>+Genealogia!E36</f>
        <v>NIEBLA</v>
      </c>
      <c r="F25" s="9" t="str">
        <f>+Genealogia!F36</f>
        <v>BAHUT</v>
      </c>
      <c r="G25" s="10" t="str">
        <f>+Genealogia!G36</f>
        <v>CATURRA</v>
      </c>
      <c r="H25" s="10" t="str">
        <f>+Genealogia!H36</f>
        <v>MARQUIS</v>
      </c>
      <c r="I25" s="10" t="str">
        <f>+Genealogia!I36</f>
        <v>MALINE</v>
      </c>
      <c r="J25" s="10" t="str">
        <f>+Genealogia!J36</f>
        <v>SILVA</v>
      </c>
      <c r="K25" s="11" t="str">
        <f>+Genealogia!K36</f>
        <v>TITA</v>
      </c>
    </row>
    <row r="26" spans="1:11" s="20" customFormat="1" ht="13.95" customHeight="1">
      <c r="A26" s="13" t="str">
        <f>+Genealogia!A37</f>
        <v>JUAN LUIS MUÑOZ CARRASCO</v>
      </c>
      <c r="B26" s="14" t="str">
        <f>+Genealogia!B37</f>
        <v>VH16033</v>
      </c>
      <c r="C26" s="15" t="str">
        <f>+Genealogia!C37</f>
        <v>ES031008536561</v>
      </c>
      <c r="D26" s="32">
        <f>+Genealogia!D37</f>
        <v>42730</v>
      </c>
      <c r="E26" s="16" t="str">
        <f>+Genealogia!E37</f>
        <v>MAGICA</v>
      </c>
      <c r="F26" s="14" t="str">
        <f>+Genealogia!F37</f>
        <v>BABY</v>
      </c>
      <c r="G26" s="15" t="str">
        <f>+Genealogia!G37</f>
        <v>TABEZONA</v>
      </c>
      <c r="H26" s="15" t="str">
        <f>+Genealogia!H37</f>
        <v>SALON</v>
      </c>
      <c r="I26" s="15" t="str">
        <f>+Genealogia!I37</f>
        <v>NAPOLINE</v>
      </c>
      <c r="J26" s="15" t="str">
        <f>+Genealogia!J37</f>
        <v>OLOROSO -RJ-</v>
      </c>
      <c r="K26" s="16" t="str">
        <f>+Genealogia!K37</f>
        <v>NECIA</v>
      </c>
    </row>
    <row r="27" spans="1:11" ht="13.95" customHeight="1">
      <c r="A27" s="33" t="str">
        <f>+Genealogia!A38</f>
        <v>JAVIER GUTIERREZ ARIAS</v>
      </c>
      <c r="B27" s="9" t="str">
        <f>+Genealogia!B38</f>
        <v>JGA17002</v>
      </c>
      <c r="C27" s="10" t="str">
        <f>+Genealogia!C38</f>
        <v>ES061008355423</v>
      </c>
      <c r="D27" s="37">
        <f>+Genealogia!D38</f>
        <v>42750</v>
      </c>
      <c r="E27" s="11" t="str">
        <f>+Genealogia!E38</f>
        <v>NIZA</v>
      </c>
      <c r="F27" s="9" t="str">
        <f>+Genealogia!F38</f>
        <v>ERNESTO</v>
      </c>
      <c r="G27" s="10" t="str">
        <f>+Genealogia!G38</f>
        <v>HERMINE</v>
      </c>
      <c r="H27" s="10" t="str">
        <f>+Genealogia!H38</f>
        <v>CLOCHER -IA- -MN-</v>
      </c>
      <c r="I27" s="10" t="str">
        <f>+Genealogia!I38</f>
        <v>THALIA</v>
      </c>
      <c r="J27" s="10" t="str">
        <f>+Genealogia!J38</f>
        <v>BAVARDAGE -IA-</v>
      </c>
      <c r="K27" s="11" t="str">
        <f>+Genealogia!K38</f>
        <v>ECOLE</v>
      </c>
    </row>
    <row r="28" spans="1:11" s="20" customFormat="1" ht="13.95" customHeight="1">
      <c r="A28" s="13" t="str">
        <f>+Genealogia!A39</f>
        <v>RAMON PEREZ-CARRION</v>
      </c>
      <c r="B28" s="14" t="str">
        <f>+Genealogia!B39</f>
        <v>PT17018</v>
      </c>
      <c r="C28" s="15" t="str">
        <f>+Genealogia!C39</f>
        <v>ES001008546131</v>
      </c>
      <c r="D28" s="32">
        <f>+Genealogia!D39</f>
        <v>42800</v>
      </c>
      <c r="E28" s="16" t="str">
        <f>+Genealogia!E39</f>
        <v>NECORA</v>
      </c>
      <c r="F28" s="14" t="str">
        <f>+Genealogia!F39</f>
        <v>FRASCUELO FR</v>
      </c>
      <c r="G28" s="15" t="str">
        <f>+Genealogia!G39</f>
        <v>ZARZUELA</v>
      </c>
      <c r="H28" s="46" t="str">
        <f>+Genealogia!H39</f>
        <v>CHAMPION -IA- (ELIFE)</v>
      </c>
      <c r="I28" s="15" t="str">
        <f>+Genealogia!I39</f>
        <v>VERONICA</v>
      </c>
      <c r="J28" s="15" t="str">
        <f>+Genealogia!J39</f>
        <v>PARADIS -IA-</v>
      </c>
      <c r="K28" s="16" t="str">
        <f>+Genealogia!K39</f>
        <v>SIRENA</v>
      </c>
    </row>
    <row r="29" spans="1:11" ht="13.95" customHeight="1">
      <c r="A29" s="33" t="str">
        <f>+Genealogia!A40</f>
        <v>RAMON PEREZ-CARRION</v>
      </c>
      <c r="B29" s="9" t="str">
        <f>+Genealogia!B40</f>
        <v>PT17015</v>
      </c>
      <c r="C29" s="10" t="str">
        <f>+Genealogia!C40</f>
        <v>ES081008546128</v>
      </c>
      <c r="D29" s="37">
        <f>+Genealogia!D40</f>
        <v>42794</v>
      </c>
      <c r="E29" s="11" t="str">
        <f>+Genealogia!E40</f>
        <v>NEBRASKA</v>
      </c>
      <c r="F29" s="9" t="str">
        <f>+Genealogia!F40</f>
        <v>FRASCUELO FR</v>
      </c>
      <c r="G29" s="10" t="str">
        <f>+Genealogia!G40</f>
        <v>BRIGIDA</v>
      </c>
      <c r="H29" s="48" t="str">
        <f>+Genealogia!H40</f>
        <v>CHAMPION -IA- (ELIFE)</v>
      </c>
      <c r="I29" s="10" t="str">
        <f>+Genealogia!I40</f>
        <v>VERONICA</v>
      </c>
      <c r="J29" s="10" t="str">
        <f>+Genealogia!J40</f>
        <v>VAQUERO</v>
      </c>
      <c r="K29" s="11" t="str">
        <f>+Genealogia!K40</f>
        <v>KUKI</v>
      </c>
    </row>
  </sheetData>
  <pageMargins left="0.70866141732283472" right="0.70866141732283472" top="0.74803149606299213" bottom="0.74803149606299213" header="0.31496062992125984" footer="0.31496062992125984"/>
  <pageSetup paperSize="9" scale="80" orientation="landscape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Genealogia</vt:lpstr>
      <vt:lpstr>Pdf Gen.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2018-02-15T12:42:08Z</dcterms:modified>
  <cp:category/>
  <cp:contentStatus/>
</cp:coreProperties>
</file>