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filterPrivacy="1" defaultThemeVersion="124226"/>
  <bookViews>
    <workbookView xWindow="240" yWindow="2628" windowWidth="14808" windowHeight="5496"/>
  </bookViews>
  <sheets>
    <sheet name="Genealogia" sheetId="7" r:id="rId1"/>
    <sheet name="Pdf Gen." sheetId="8" state="hidden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K24" i="7" l="1"/>
  <c r="K13" i="8" s="1"/>
  <c r="K25" i="7"/>
  <c r="K14" i="8" s="1"/>
  <c r="K26" i="7"/>
  <c r="K15" i="8" s="1"/>
  <c r="K27" i="7"/>
  <c r="K28" i="7"/>
  <c r="K17" i="8" s="1"/>
  <c r="K29" i="7"/>
  <c r="K18" i="8" s="1"/>
  <c r="K30" i="7"/>
  <c r="K19" i="8" s="1"/>
  <c r="K31" i="7"/>
  <c r="K32" i="7"/>
  <c r="K21" i="8" s="1"/>
  <c r="K33" i="7"/>
  <c r="K22" i="8" s="1"/>
  <c r="K34" i="7"/>
  <c r="K23" i="8" s="1"/>
  <c r="K35" i="7"/>
  <c r="K36" i="7"/>
  <c r="K25" i="8" s="1"/>
  <c r="K37" i="7"/>
  <c r="K26" i="8" s="1"/>
  <c r="K38" i="7"/>
  <c r="K27" i="8" s="1"/>
  <c r="K39" i="7"/>
  <c r="J24" i="7"/>
  <c r="J13" i="8" s="1"/>
  <c r="J25" i="7"/>
  <c r="J14" i="8" s="1"/>
  <c r="J26" i="7"/>
  <c r="J15" i="8" s="1"/>
  <c r="J27" i="7"/>
  <c r="J28" i="7"/>
  <c r="J17" i="8" s="1"/>
  <c r="J29" i="7"/>
  <c r="J18" i="8" s="1"/>
  <c r="J30" i="7"/>
  <c r="J19" i="8" s="1"/>
  <c r="J31" i="7"/>
  <c r="J32" i="7"/>
  <c r="J21" i="8" s="1"/>
  <c r="J33" i="7"/>
  <c r="J22" i="8" s="1"/>
  <c r="J34" i="7"/>
  <c r="J23" i="8" s="1"/>
  <c r="J35" i="7"/>
  <c r="J36" i="7"/>
  <c r="J25" i="8" s="1"/>
  <c r="J37" i="7"/>
  <c r="J26" i="8" s="1"/>
  <c r="J38" i="7"/>
  <c r="J27" i="8" s="1"/>
  <c r="J39" i="7"/>
  <c r="I24" i="7"/>
  <c r="I13" i="8" s="1"/>
  <c r="I25" i="7"/>
  <c r="I14" i="8" s="1"/>
  <c r="I26" i="7"/>
  <c r="I15" i="8" s="1"/>
  <c r="I27" i="7"/>
  <c r="I28" i="7"/>
  <c r="I17" i="8" s="1"/>
  <c r="I29" i="7"/>
  <c r="I18" i="8" s="1"/>
  <c r="I30" i="7"/>
  <c r="I19" i="8" s="1"/>
  <c r="I31" i="7"/>
  <c r="I32" i="7"/>
  <c r="I21" i="8" s="1"/>
  <c r="I33" i="7"/>
  <c r="I22" i="8" s="1"/>
  <c r="I34" i="7"/>
  <c r="I23" i="8" s="1"/>
  <c r="I35" i="7"/>
  <c r="I36" i="7"/>
  <c r="I25" i="8" s="1"/>
  <c r="I37" i="7"/>
  <c r="I26" i="8" s="1"/>
  <c r="I38" i="7"/>
  <c r="I27" i="8" s="1"/>
  <c r="I39" i="7"/>
  <c r="H24" i="7"/>
  <c r="H13" i="8" s="1"/>
  <c r="H25" i="7"/>
  <c r="H14" i="8" s="1"/>
  <c r="H26" i="7"/>
  <c r="H15" i="8" s="1"/>
  <c r="H27" i="7"/>
  <c r="H28" i="7"/>
  <c r="H17" i="8" s="1"/>
  <c r="H29" i="7"/>
  <c r="H18" i="8" s="1"/>
  <c r="H30" i="7"/>
  <c r="H19" i="8" s="1"/>
  <c r="H31" i="7"/>
  <c r="H32" i="7"/>
  <c r="H21" i="8" s="1"/>
  <c r="H33" i="7"/>
  <c r="H22" i="8" s="1"/>
  <c r="H34" i="7"/>
  <c r="H23" i="8" s="1"/>
  <c r="H35" i="7"/>
  <c r="H36" i="7"/>
  <c r="H37" i="7"/>
  <c r="H26" i="8" s="1"/>
  <c r="H38" i="7"/>
  <c r="H27" i="8" s="1"/>
  <c r="H39" i="7"/>
  <c r="G24" i="7"/>
  <c r="G13" i="8" s="1"/>
  <c r="G25" i="7"/>
  <c r="G14" i="8" s="1"/>
  <c r="G26" i="7"/>
  <c r="G15" i="8" s="1"/>
  <c r="G27" i="7"/>
  <c r="G28" i="7"/>
  <c r="G17" i="8" s="1"/>
  <c r="G29" i="7"/>
  <c r="G18" i="8" s="1"/>
  <c r="G30" i="7"/>
  <c r="G31" i="7"/>
  <c r="G32" i="7"/>
  <c r="G21" i="8" s="1"/>
  <c r="G33" i="7"/>
  <c r="G22" i="8" s="1"/>
  <c r="G34" i="7"/>
  <c r="G23" i="8" s="1"/>
  <c r="G35" i="7"/>
  <c r="G36" i="7"/>
  <c r="G25" i="8" s="1"/>
  <c r="G37" i="7"/>
  <c r="G26" i="8" s="1"/>
  <c r="G38" i="7"/>
  <c r="G27" i="8" s="1"/>
  <c r="G39" i="7"/>
  <c r="F24" i="7"/>
  <c r="F13" i="8" s="1"/>
  <c r="F25" i="7"/>
  <c r="F14" i="8" s="1"/>
  <c r="F26" i="7"/>
  <c r="F15" i="8" s="1"/>
  <c r="F27" i="7"/>
  <c r="F28" i="7"/>
  <c r="F17" i="8" s="1"/>
  <c r="F29" i="7"/>
  <c r="F18" i="8" s="1"/>
  <c r="F30" i="7"/>
  <c r="F19" i="8" s="1"/>
  <c r="F31" i="7"/>
  <c r="F32" i="7"/>
  <c r="F21" i="8" s="1"/>
  <c r="F33" i="7"/>
  <c r="F22" i="8" s="1"/>
  <c r="F34" i="7"/>
  <c r="F23" i="8" s="1"/>
  <c r="F35" i="7"/>
  <c r="F36" i="7"/>
  <c r="F25" i="8" s="1"/>
  <c r="F37" i="7"/>
  <c r="F26" i="8" s="1"/>
  <c r="F38" i="7"/>
  <c r="F27" i="8" s="1"/>
  <c r="F39" i="7"/>
  <c r="E24" i="7"/>
  <c r="E13" i="8" s="1"/>
  <c r="E25" i="7"/>
  <c r="E14" i="8" s="1"/>
  <c r="E26" i="7"/>
  <c r="E15" i="8" s="1"/>
  <c r="E27" i="7"/>
  <c r="E28" i="7"/>
  <c r="E17" i="8" s="1"/>
  <c r="E29" i="7"/>
  <c r="E18" i="8" s="1"/>
  <c r="E30" i="7"/>
  <c r="E19" i="8" s="1"/>
  <c r="E31" i="7"/>
  <c r="E32" i="7"/>
  <c r="E21" i="8" s="1"/>
  <c r="E33" i="7"/>
  <c r="E22" i="8" s="1"/>
  <c r="E34" i="7"/>
  <c r="E23" i="8" s="1"/>
  <c r="E35" i="7"/>
  <c r="E36" i="7"/>
  <c r="E25" i="8" s="1"/>
  <c r="E37" i="7"/>
  <c r="E26" i="8" s="1"/>
  <c r="E38" i="7"/>
  <c r="E27" i="8" s="1"/>
  <c r="E39" i="7"/>
  <c r="D24" i="7"/>
  <c r="D13" i="8" s="1"/>
  <c r="D25" i="7"/>
  <c r="D14" i="8" s="1"/>
  <c r="D26" i="7"/>
  <c r="D15" i="8" s="1"/>
  <c r="D27" i="7"/>
  <c r="D28" i="7"/>
  <c r="D17" i="8" s="1"/>
  <c r="D29" i="7"/>
  <c r="D18" i="8" s="1"/>
  <c r="D30" i="7"/>
  <c r="D19" i="8" s="1"/>
  <c r="D31" i="7"/>
  <c r="D32" i="7"/>
  <c r="D21" i="8" s="1"/>
  <c r="D33" i="7"/>
  <c r="D22" i="8" s="1"/>
  <c r="D34" i="7"/>
  <c r="D23" i="8" s="1"/>
  <c r="D35" i="7"/>
  <c r="D36" i="7"/>
  <c r="D25" i="8" s="1"/>
  <c r="D37" i="7"/>
  <c r="D26" i="8" s="1"/>
  <c r="D38" i="7"/>
  <c r="D27" i="8" s="1"/>
  <c r="D39" i="7"/>
  <c r="C24" i="7"/>
  <c r="C13" i="8" s="1"/>
  <c r="C25" i="7"/>
  <c r="C14" i="8" s="1"/>
  <c r="C26" i="7"/>
  <c r="C15" i="8" s="1"/>
  <c r="C27" i="7"/>
  <c r="C28" i="7"/>
  <c r="C17" i="8" s="1"/>
  <c r="C29" i="7"/>
  <c r="C18" i="8" s="1"/>
  <c r="C30" i="7"/>
  <c r="C19" i="8" s="1"/>
  <c r="C31" i="7"/>
  <c r="C32" i="7"/>
  <c r="C21" i="8" s="1"/>
  <c r="C33" i="7"/>
  <c r="C22" i="8" s="1"/>
  <c r="C34" i="7"/>
  <c r="C23" i="8" s="1"/>
  <c r="C35" i="7"/>
  <c r="C36" i="7"/>
  <c r="C25" i="8" s="1"/>
  <c r="C37" i="7"/>
  <c r="C26" i="8" s="1"/>
  <c r="C38" i="7"/>
  <c r="C27" i="8" s="1"/>
  <c r="C39" i="7"/>
  <c r="B24" i="7"/>
  <c r="B13" i="8" s="1"/>
  <c r="B25" i="7"/>
  <c r="B14" i="8" s="1"/>
  <c r="B26" i="7"/>
  <c r="B15" i="8" s="1"/>
  <c r="B27" i="7"/>
  <c r="B28" i="7"/>
  <c r="B17" i="8" s="1"/>
  <c r="B29" i="7"/>
  <c r="B18" i="8" s="1"/>
  <c r="B30" i="7"/>
  <c r="B19" i="8" s="1"/>
  <c r="B31" i="7"/>
  <c r="B32" i="7"/>
  <c r="B21" i="8" s="1"/>
  <c r="B33" i="7"/>
  <c r="B22" i="8" s="1"/>
  <c r="B34" i="7"/>
  <c r="B35" i="7"/>
  <c r="B36" i="7"/>
  <c r="B25" i="8" s="1"/>
  <c r="B37" i="7"/>
  <c r="B26" i="8" s="1"/>
  <c r="B38" i="7"/>
  <c r="B27" i="8" s="1"/>
  <c r="B39" i="7"/>
  <c r="A24" i="7"/>
  <c r="A13" i="8" s="1"/>
  <c r="A25" i="7"/>
  <c r="A14" i="8" s="1"/>
  <c r="A26" i="7"/>
  <c r="A15" i="8" s="1"/>
  <c r="A27" i="7"/>
  <c r="A28" i="7"/>
  <c r="A17" i="8" s="1"/>
  <c r="A29" i="7"/>
  <c r="A18" i="8" s="1"/>
  <c r="A30" i="7"/>
  <c r="A19" i="8" s="1"/>
  <c r="A31" i="7"/>
  <c r="A32" i="7"/>
  <c r="A21" i="8" s="1"/>
  <c r="A33" i="7"/>
  <c r="A22" i="8" s="1"/>
  <c r="A34" i="7"/>
  <c r="A23" i="8" s="1"/>
  <c r="A35" i="7"/>
  <c r="A36" i="7"/>
  <c r="A25" i="8" s="1"/>
  <c r="A37" i="7"/>
  <c r="A26" i="8" s="1"/>
  <c r="A38" i="7"/>
  <c r="A27" i="8" s="1"/>
  <c r="A39" i="7"/>
  <c r="K23" i="7"/>
  <c r="J23" i="7"/>
  <c r="J12" i="8" s="1"/>
  <c r="I23" i="7"/>
  <c r="I12" i="8" s="1"/>
  <c r="H23" i="7"/>
  <c r="G23" i="7"/>
  <c r="F23" i="7"/>
  <c r="F12" i="8" s="1"/>
  <c r="E23" i="7"/>
  <c r="E12" i="8" s="1"/>
  <c r="D23" i="7"/>
  <c r="C23" i="7"/>
  <c r="C12" i="8" s="1"/>
  <c r="B23" i="7"/>
  <c r="B12" i="8" s="1"/>
  <c r="K22" i="7"/>
  <c r="K11" i="8" s="1"/>
  <c r="J22" i="7"/>
  <c r="I22" i="7"/>
  <c r="I11" i="8" s="1"/>
  <c r="H22" i="7"/>
  <c r="H11" i="8" s="1"/>
  <c r="G22" i="7"/>
  <c r="G11" i="8" s="1"/>
  <c r="F22" i="7"/>
  <c r="E22" i="7"/>
  <c r="E11" i="8" s="1"/>
  <c r="D22" i="7"/>
  <c r="D11" i="8" s="1"/>
  <c r="C22" i="7"/>
  <c r="C11" i="8" s="1"/>
  <c r="B22" i="7"/>
  <c r="A23" i="7"/>
  <c r="A12" i="8" s="1"/>
  <c r="A22" i="7"/>
  <c r="A11" i="8" s="1"/>
  <c r="B11" i="8"/>
  <c r="F11" i="8"/>
  <c r="J11" i="8"/>
  <c r="D12" i="8"/>
  <c r="G12" i="8"/>
  <c r="H12" i="8"/>
  <c r="K12" i="8"/>
  <c r="A16" i="8"/>
  <c r="B16" i="8"/>
  <c r="C16" i="8"/>
  <c r="D16" i="8"/>
  <c r="E16" i="8"/>
  <c r="F16" i="8"/>
  <c r="G16" i="8"/>
  <c r="H16" i="8"/>
  <c r="I16" i="8"/>
  <c r="J16" i="8"/>
  <c r="K16" i="8"/>
  <c r="G19" i="8"/>
  <c r="A20" i="8"/>
  <c r="B20" i="8"/>
  <c r="C20" i="8"/>
  <c r="D20" i="8"/>
  <c r="E20" i="8"/>
  <c r="F20" i="8"/>
  <c r="G20" i="8"/>
  <c r="H20" i="8"/>
  <c r="I20" i="8"/>
  <c r="J20" i="8"/>
  <c r="K20" i="8"/>
  <c r="B23" i="8"/>
  <c r="A24" i="8"/>
  <c r="B24" i="8"/>
  <c r="C24" i="8"/>
  <c r="D24" i="8"/>
  <c r="E24" i="8"/>
  <c r="F24" i="8"/>
  <c r="G24" i="8"/>
  <c r="H24" i="8"/>
  <c r="I24" i="8"/>
  <c r="J24" i="8"/>
  <c r="K24" i="8"/>
  <c r="H25" i="8"/>
  <c r="A28" i="8"/>
  <c r="B28" i="8"/>
  <c r="C28" i="8"/>
  <c r="D28" i="8"/>
  <c r="E28" i="8"/>
  <c r="F28" i="8"/>
  <c r="G28" i="8"/>
  <c r="H28" i="8"/>
  <c r="I28" i="8"/>
  <c r="J28" i="8"/>
  <c r="K28" i="8"/>
</calcChain>
</file>

<file path=xl/sharedStrings.xml><?xml version="1.0" encoding="utf-8"?>
<sst xmlns="http://schemas.openxmlformats.org/spreadsheetml/2006/main" count="34" uniqueCount="23">
  <si>
    <t>Inicio</t>
  </si>
  <si>
    <t>La Raza</t>
  </si>
  <si>
    <t>Asociación</t>
  </si>
  <si>
    <t xml:space="preserve">Ganaderos </t>
  </si>
  <si>
    <t>Testajes</t>
  </si>
  <si>
    <t xml:space="preserve">Eventos </t>
  </si>
  <si>
    <t>Descargar la versión excel</t>
  </si>
  <si>
    <t>Descargar la versión PDF</t>
  </si>
  <si>
    <t>Ganadería</t>
  </si>
  <si>
    <t>Tatuaje</t>
  </si>
  <si>
    <t>Crotal</t>
  </si>
  <si>
    <t>Fec. Nac.</t>
  </si>
  <si>
    <t>Centro de Testaje de Badajoz</t>
  </si>
  <si>
    <t>Nombre</t>
  </si>
  <si>
    <t>Padre</t>
  </si>
  <si>
    <t>Madre</t>
  </si>
  <si>
    <t>Abuelo Paterno</t>
  </si>
  <si>
    <t>Abuela Paterna</t>
  </si>
  <si>
    <t>Abuelo Materno</t>
  </si>
  <si>
    <t>Abuela Materna</t>
  </si>
  <si>
    <t>GENEALOGÍA SERIE Nº 39</t>
  </si>
  <si>
    <t xml:space="preserve">SERIE Nº 39 (14/02/17 -06/06/17) </t>
  </si>
  <si>
    <t xml:space="preserve"> 14/02/17 - 06/06/17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</si>
</sst>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color indexed="8"/>
      <name val="Verdana"/>
      <family val="2"/>
    </font>
    <font>
      <b/>
      <sz val="10"/>
      <color indexed="9"/>
      <name val="Verdana"/>
      <family val="2"/>
    </font>
    <font>
      <b/>
      <sz val="14"/>
      <color indexed="8"/>
      <name val="Verdana"/>
      <family val="2"/>
    </font>
    <font>
      <sz val="12"/>
      <color indexed="8"/>
      <name val="Verdana"/>
      <family val="2"/>
    </font>
    <font>
      <b/>
      <sz val="16"/>
      <color indexed="8"/>
      <name val="Verdana"/>
      <family val="2"/>
    </font>
    <font>
      <b/>
      <sz val="8"/>
      <color indexed="8"/>
      <name val="Verdana"/>
      <family val="2"/>
    </font>
    <font>
      <b/>
      <sz val="8"/>
      <color indexed="53"/>
      <name val="Verdana"/>
      <family val="2"/>
    </font>
    <font>
      <sz val="11"/>
      <color indexed="17"/>
      <name val="Calibri"/>
      <family val="2"/>
    </font>
    <font>
      <u/>
      <sz val="11"/>
      <color rgb="FF0000FF"/>
      <name val="Calibri"/>
      <family val="2"/>
      <scheme val="minor"/>
    </font>
    <font>
      <b/>
      <sz val="8"/>
      <color theme="3"/>
      <name val="Verdana"/>
      <family val="2"/>
    </font>
    <font>
      <sz val="8"/>
      <color theme="3"/>
      <name val="Verdana"/>
      <family val="2"/>
    </font>
    <font>
      <b/>
      <sz val="8"/>
      <color rgb="FFC00000"/>
      <name val="Verdana"/>
      <family val="2"/>
    </font>
    <font>
      <sz val="8"/>
      <color rgb="FFC00000"/>
      <name val="Verdana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Verdana"/>
      <family val="2"/>
    </font>
    <font>
      <b/>
      <sz val="10"/>
      <color rgb="FF000000"/>
      <name val="Verdana"/>
      <family val="2"/>
    </font>
    <font>
      <b/>
      <sz val="8"/>
      <color rgb="FF000000"/>
      <name val="Verdan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11"/>
      <color indexed="8"/>
      <name val="Calibri"/>
      <family val="2"/>
    </font>
    <font>
      <sz val="11"/>
      <color rgb="FF009A46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0"/>
      <name val="Verdana"/>
      <family val="2"/>
    </font>
    <font>
      <sz val="7"/>
      <color theme="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6" fillId="0" borderId="0"/>
    <xf numFmtId="0" fontId="20" fillId="0" borderId="0"/>
    <xf numFmtId="0" fontId="2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>
      <alignment vertical="center"/>
    </xf>
    <xf numFmtId="0" fontId="24" fillId="0" borderId="0"/>
    <xf numFmtId="0" fontId="2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63">
    <xf numFmtId="0" fontId="0" fillId="0" borderId="0" xfId="0"/>
    <xf numFmtId="0" fontId="12" fillId="0" borderId="8" xfId="2" applyFont="1" applyBorder="1" applyAlignment="1">
      <alignment horizontal="center" vertical="center" wrapText="1"/>
    </xf>
    <xf numFmtId="0" fontId="13" fillId="0" borderId="8" xfId="2" applyFont="1" applyBorder="1" applyAlignment="1">
      <alignment horizontal="center" vertical="center"/>
    </xf>
    <xf numFmtId="0" fontId="14" fillId="2" borderId="8" xfId="2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/>
    </xf>
    <xf numFmtId="0" fontId="17" fillId="0" borderId="0" xfId="3" applyFont="1"/>
    <xf numFmtId="0" fontId="18" fillId="0" borderId="0" xfId="3" applyFont="1"/>
    <xf numFmtId="0" fontId="17" fillId="3" borderId="0" xfId="3" applyFont="1" applyFill="1"/>
    <xf numFmtId="0" fontId="19" fillId="4" borderId="4" xfId="3" applyFont="1" applyFill="1" applyBorder="1" applyAlignment="1">
      <alignment horizontal="center" vertical="center"/>
    </xf>
    <xf numFmtId="0" fontId="22" fillId="0" borderId="9" xfId="2" applyFont="1" applyBorder="1" applyAlignment="1">
      <alignment horizontal="center" vertical="center" wrapText="1"/>
    </xf>
    <xf numFmtId="0" fontId="23" fillId="0" borderId="3" xfId="2" applyFont="1" applyBorder="1" applyAlignment="1">
      <alignment horizontal="center" vertical="center" wrapText="1"/>
    </xf>
    <xf numFmtId="0" fontId="23" fillId="0" borderId="1" xfId="2" applyFont="1" applyBorder="1" applyAlignment="1">
      <alignment horizontal="center" vertical="center" wrapText="1"/>
    </xf>
    <xf numFmtId="0" fontId="23" fillId="0" borderId="12" xfId="2" applyFont="1" applyBorder="1" applyAlignment="1">
      <alignment horizontal="center" vertical="center" wrapText="1"/>
    </xf>
    <xf numFmtId="0" fontId="18" fillId="0" borderId="0" xfId="3" applyFont="1" applyAlignment="1">
      <alignment vertical="center"/>
    </xf>
    <xf numFmtId="0" fontId="22" fillId="5" borderId="9" xfId="2" applyFont="1" applyFill="1" applyBorder="1" applyAlignment="1">
      <alignment horizontal="center" vertical="center" wrapText="1"/>
    </xf>
    <xf numFmtId="0" fontId="23" fillId="5" borderId="10" xfId="2" applyFont="1" applyFill="1" applyBorder="1" applyAlignment="1">
      <alignment horizontal="center" vertical="center" wrapText="1"/>
    </xf>
    <xf numFmtId="0" fontId="23" fillId="5" borderId="8" xfId="2" applyFont="1" applyFill="1" applyBorder="1" applyAlignment="1">
      <alignment horizontal="center" vertical="center" wrapText="1"/>
    </xf>
    <xf numFmtId="0" fontId="23" fillId="5" borderId="11" xfId="2" applyFont="1" applyFill="1" applyBorder="1" applyAlignment="1">
      <alignment horizontal="center" vertical="center" wrapText="1"/>
    </xf>
    <xf numFmtId="14" fontId="13" fillId="0" borderId="8" xfId="2" applyNumberFormat="1" applyFont="1" applyBorder="1" applyAlignment="1">
      <alignment horizontal="center" vertical="center"/>
    </xf>
    <xf numFmtId="14" fontId="15" fillId="2" borderId="8" xfId="2" applyNumberFormat="1" applyFont="1" applyFill="1" applyBorder="1" applyAlignment="1">
      <alignment horizontal="center" vertical="center"/>
    </xf>
    <xf numFmtId="0" fontId="24" fillId="0" borderId="0" xfId="11"/>
    <xf numFmtId="0" fontId="2" fillId="0" borderId="0" xfId="12"/>
    <xf numFmtId="0" fontId="25" fillId="0" borderId="0" xfId="11" applyFont="1"/>
    <xf numFmtId="0" fontId="10" fillId="0" borderId="0" xfId="11" applyFont="1"/>
    <xf numFmtId="0" fontId="8" fillId="6" borderId="8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 wrapText="1"/>
    </xf>
    <xf numFmtId="0" fontId="8" fillId="6" borderId="5" xfId="11" applyFont="1" applyFill="1" applyBorder="1" applyAlignment="1">
      <alignment horizontal="center" vertical="center"/>
    </xf>
    <xf numFmtId="0" fontId="8" fillId="6" borderId="8" xfId="11" applyFont="1" applyFill="1" applyBorder="1" applyAlignment="1">
      <alignment horizontal="center" vertical="center"/>
    </xf>
    <xf numFmtId="0" fontId="8" fillId="0" borderId="0" xfId="11" applyFont="1"/>
    <xf numFmtId="0" fontId="9" fillId="0" borderId="0" xfId="11" applyFont="1"/>
    <xf numFmtId="0" fontId="7" fillId="0" borderId="0" xfId="11" applyFont="1" applyAlignment="1">
      <alignment horizontal="center" vertical="center"/>
    </xf>
    <xf numFmtId="0" fontId="3" fillId="0" borderId="0" xfId="11" applyFont="1"/>
    <xf numFmtId="0" fontId="6" fillId="0" borderId="0" xfId="11" applyFont="1" applyAlignment="1">
      <alignment horizontal="center" vertical="center"/>
    </xf>
    <xf numFmtId="0" fontId="27" fillId="0" borderId="0" xfId="11" applyFont="1"/>
    <xf numFmtId="0" fontId="23" fillId="0" borderId="8" xfId="2" applyFont="1" applyBorder="1" applyAlignment="1">
      <alignment horizontal="center" vertical="center" wrapText="1"/>
    </xf>
    <xf numFmtId="14" fontId="23" fillId="5" borderId="8" xfId="2" applyNumberFormat="1" applyFont="1" applyFill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0" fontId="17" fillId="4" borderId="7" xfId="3" applyFont="1" applyFill="1" applyBorder="1" applyAlignment="1">
      <alignment horizontal="center" vertical="center"/>
    </xf>
    <xf numFmtId="0" fontId="19" fillId="4" borderId="13" xfId="3" applyFont="1" applyFill="1" applyBorder="1" applyAlignment="1">
      <alignment horizontal="center" vertical="center"/>
    </xf>
    <xf numFmtId="0" fontId="19" fillId="4" borderId="14" xfId="3" applyFont="1" applyFill="1" applyBorder="1" applyAlignment="1">
      <alignment horizontal="center" vertical="center"/>
    </xf>
    <xf numFmtId="0" fontId="23" fillId="0" borderId="10" xfId="2" applyFont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 wrapText="1"/>
    </xf>
    <xf numFmtId="14" fontId="23" fillId="0" borderId="1" xfId="2" applyNumberFormat="1" applyFont="1" applyBorder="1" applyAlignment="1">
      <alignment horizontal="center" vertical="center" wrapText="1"/>
    </xf>
    <xf numFmtId="14" fontId="23" fillId="0" borderId="8" xfId="2" applyNumberFormat="1" applyFont="1" applyBorder="1" applyAlignment="1">
      <alignment horizontal="center" vertical="center" wrapText="1"/>
    </xf>
    <xf numFmtId="0" fontId="19" fillId="4" borderId="13" xfId="3" applyFont="1" applyFill="1" applyBorder="1" applyAlignment="1">
      <alignment horizontal="center" vertical="center" wrapText="1"/>
    </xf>
    <xf numFmtId="0" fontId="19" fillId="4" borderId="14" xfId="3" applyFont="1" applyFill="1" applyBorder="1" applyAlignment="1">
      <alignment horizontal="center" vertical="center" wrapText="1"/>
    </xf>
    <xf numFmtId="0" fontId="27" fillId="7" borderId="0" xfId="12" applyFont="1" applyFill="1" applyBorder="1" applyAlignment="1">
      <alignment vertical="center"/>
    </xf>
    <xf numFmtId="0" fontId="2" fillId="0" borderId="0" xfId="1" applyBorder="1" applyAlignment="1"/>
    <xf numFmtId="0" fontId="2" fillId="0" borderId="0" xfId="12" applyBorder="1" applyAlignment="1">
      <alignment vertical="center"/>
    </xf>
    <xf numFmtId="0" fontId="5" fillId="0" borderId="0" xfId="11" applyFont="1" applyAlignment="1">
      <alignment vertical="center"/>
    </xf>
    <xf numFmtId="0" fontId="22" fillId="5" borderId="6" xfId="2" applyFont="1" applyFill="1" applyBorder="1" applyAlignment="1">
      <alignment horizontal="center" vertical="center" wrapText="1"/>
    </xf>
    <xf numFmtId="0" fontId="23" fillId="5" borderId="15" xfId="2" applyFont="1" applyFill="1" applyBorder="1" applyAlignment="1">
      <alignment horizontal="center" vertical="center" wrapText="1"/>
    </xf>
    <xf numFmtId="0" fontId="23" fillId="5" borderId="16" xfId="2" applyFont="1" applyFill="1" applyBorder="1" applyAlignment="1">
      <alignment horizontal="center" vertical="center" wrapText="1"/>
    </xf>
    <xf numFmtId="14" fontId="23" fillId="5" borderId="16" xfId="2" applyNumberFormat="1" applyFont="1" applyFill="1" applyBorder="1" applyAlignment="1">
      <alignment horizontal="center" vertical="center" wrapText="1"/>
    </xf>
    <xf numFmtId="0" fontId="23" fillId="5" borderId="17" xfId="2" applyFont="1" applyFill="1" applyBorder="1" applyAlignment="1">
      <alignment horizontal="center" vertical="center" wrapText="1"/>
    </xf>
    <xf numFmtId="0" fontId="23" fillId="0" borderId="11" xfId="2" applyFont="1" applyBorder="1" applyAlignment="1">
      <alignment horizontal="center" vertical="center"/>
    </xf>
    <xf numFmtId="0" fontId="23" fillId="0" borderId="10" xfId="2" applyFont="1" applyBorder="1" applyAlignment="1">
      <alignment horizontal="center" vertical="center"/>
    </xf>
    <xf numFmtId="0" fontId="28" fillId="0" borderId="10" xfId="2" applyFont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27" fillId="8" borderId="0" xfId="1" applyFont="1" applyFill="1" applyBorder="1" applyAlignment="1">
      <alignment horizontal="center" vertical="center"/>
    </xf>
    <xf numFmtId="0" fontId="5" fillId="0" borderId="0" xfId="11" applyFont="1" applyAlignment="1">
      <alignment horizontal="center" vertical="center"/>
    </xf>
    <xf numFmtId="0" fontId="4" fillId="7" borderId="0" xfId="12" applyFont="1" applyFill="1" applyBorder="1" applyAlignment="1">
      <alignment horizontal="center" vertical="center"/>
    </xf>
    <xf numFmtId="0" fontId="27" fillId="7" borderId="0" xfId="13" applyFont="1" applyFill="1" applyBorder="1" applyAlignment="1">
      <alignment horizontal="center" vertical="center"/>
    </xf>
  </cellXfs>
  <cellStyles count="14">
    <cellStyle name="Hipervínculo" xfId="1" builtinId="8"/>
    <cellStyle name="Hipervínculo 2" xfId="2"/>
    <cellStyle name="Hipervínculo 3" xfId="12"/>
    <cellStyle name="Hipervínculo 4" xfId="13"/>
    <cellStyle name="Normal" xfId="0" builtinId="0"/>
    <cellStyle name="Normal 2" xfId="5"/>
    <cellStyle name="Normal 2 2" xfId="6"/>
    <cellStyle name="Normal 2 3" xfId="4"/>
    <cellStyle name="Normal 3" xfId="7"/>
    <cellStyle name="Normal 4" xfId="8"/>
    <cellStyle name="Normal 5" xfId="3"/>
    <cellStyle name="Normal 6" xfId="9"/>
    <cellStyle name="Normal 7" xfId="10"/>
    <cellStyle name="Normal 8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limusinex.es/index.html" TargetMode="Externa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1640415</xdr:colOff>
      <xdr:row>16</xdr:row>
      <xdr:rowOff>187325</xdr:rowOff>
    </xdr:from>
    <xdr:to>
      <xdr:col>5</xdr:col>
      <xdr:colOff>311149</xdr:colOff>
      <xdr:row>18</xdr:row>
      <xdr:rowOff>1058</xdr:rowOff>
    </xdr:to>
    <xdr:pic>
      <xdr:nvPicPr>
        <xdr:cNvPr id="2" name="irc_mi" descr="http://ciberaula.com/imagenes/temario_excel_114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297332" y="2801408"/>
          <a:ext cx="342900" cy="2751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1304925</xdr:colOff>
      <xdr:row>0</xdr:row>
      <xdr:rowOff>0</xdr:rowOff>
    </xdr:from>
    <xdr:to>
      <xdr:col>6</xdr:col>
      <xdr:colOff>1362075</xdr:colOff>
      <xdr:row>11</xdr:row>
      <xdr:rowOff>123825</xdr:rowOff>
    </xdr:to>
    <xdr:pic>
      <xdr:nvPicPr>
        <xdr:cNvPr id="3" name="Picture 1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0" y="0"/>
          <a:ext cx="0" cy="2219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1609726</xdr:colOff>
      <xdr:row>16</xdr:row>
      <xdr:rowOff>150284</xdr:rowOff>
    </xdr:from>
    <xdr:to>
      <xdr:col>7</xdr:col>
      <xdr:colOff>221193</xdr:colOff>
      <xdr:row>17</xdr:row>
      <xdr:rowOff>210609</xdr:rowOff>
    </xdr:to>
    <xdr:pic>
      <xdr:nvPicPr>
        <xdr:cNvPr id="5" name="4 Imagen" descr="descarga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610976" y="2764367"/>
          <a:ext cx="283634" cy="2931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372107</xdr:colOff>
      <xdr:row>0</xdr:row>
      <xdr:rowOff>38099</xdr:rowOff>
    </xdr:from>
    <xdr:to>
      <xdr:col>6</xdr:col>
      <xdr:colOff>68140</xdr:colOff>
      <xdr:row>8</xdr:row>
      <xdr:rowOff>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77357" y="38099"/>
          <a:ext cx="2363033" cy="1295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ropbox/limusin/Series%20y%20datos/Master%20de%20animales%20Limusine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37"/>
      <sheetName val="Serie 38"/>
      <sheetName val="CALIFICACION"/>
      <sheetName val="Genealogia"/>
    </sheetNames>
    <sheetDataSet>
      <sheetData sheetId="0">
        <row r="2">
          <cell r="B2" t="str">
            <v>Ana Mª Altagracia Gómez</v>
          </cell>
        </row>
        <row r="508">
          <cell r="B508" t="str">
            <v>GOLONESTRE, S.L.</v>
          </cell>
          <cell r="C508" t="str">
            <v>MARTIN I</v>
          </cell>
          <cell r="F508" t="str">
            <v>BED 16013</v>
          </cell>
          <cell r="G508" t="str">
            <v>ES011007675538</v>
          </cell>
          <cell r="I508">
            <v>42402</v>
          </cell>
          <cell r="AU508" t="str">
            <v>CID</v>
          </cell>
          <cell r="AV508" t="str">
            <v>CARMEN</v>
          </cell>
          <cell r="AW508" t="str">
            <v>STAR -IA-</v>
          </cell>
          <cell r="AX508" t="str">
            <v>TIARA</v>
          </cell>
          <cell r="AY508" t="str">
            <v>STAR -IA-</v>
          </cell>
          <cell r="AZ508" t="str">
            <v>VERONICA</v>
          </cell>
        </row>
        <row r="509">
          <cell r="B509" t="str">
            <v>AGROPECUARIA VALDESEQUERA S.L.</v>
          </cell>
          <cell r="C509" t="str">
            <v>MILINDRE</v>
          </cell>
          <cell r="F509" t="str">
            <v>VH 16002</v>
          </cell>
          <cell r="G509" t="str">
            <v>ES021008013819</v>
          </cell>
          <cell r="I509">
            <v>42405</v>
          </cell>
          <cell r="AU509" t="str">
            <v>ICEBERG Z</v>
          </cell>
          <cell r="AV509" t="str">
            <v>GRENADINE</v>
          </cell>
          <cell r="AW509" t="str">
            <v>EMPEREUR</v>
          </cell>
          <cell r="AX509" t="str">
            <v>CHIPIE</v>
          </cell>
          <cell r="AY509" t="str">
            <v>ECHO</v>
          </cell>
          <cell r="AZ509" t="str">
            <v>ALPHONSINE</v>
          </cell>
        </row>
        <row r="510">
          <cell r="B510" t="str">
            <v>RAMON PEREZ-CARRION</v>
          </cell>
          <cell r="C510" t="str">
            <v>MAESTRO</v>
          </cell>
          <cell r="F510" t="str">
            <v>PT 16017</v>
          </cell>
          <cell r="G510" t="str">
            <v>ES091008241163</v>
          </cell>
          <cell r="I510">
            <v>42409</v>
          </cell>
          <cell r="AU510" t="str">
            <v>DUVALIER</v>
          </cell>
          <cell r="AV510" t="str">
            <v>ABSENCE</v>
          </cell>
          <cell r="AW510" t="str">
            <v>NELSON -IA-</v>
          </cell>
          <cell r="AX510" t="str">
            <v>ZARINA</v>
          </cell>
          <cell r="AY510" t="str">
            <v>MINERAIS</v>
          </cell>
          <cell r="AZ510" t="str">
            <v>RUSTINE</v>
          </cell>
        </row>
        <row r="511">
          <cell r="B511" t="str">
            <v>ANTONIO J. PEREZ ANDRADA</v>
          </cell>
          <cell r="C511" t="str">
            <v>MUDO</v>
          </cell>
          <cell r="F511" t="str">
            <v>XD 16004</v>
          </cell>
          <cell r="G511" t="str">
            <v>ES061007773418</v>
          </cell>
          <cell r="I511">
            <v>42417</v>
          </cell>
          <cell r="AU511" t="str">
            <v>CARULLO</v>
          </cell>
          <cell r="AV511" t="str">
            <v>SABIONDA</v>
          </cell>
          <cell r="AW511" t="str">
            <v>IONESCO</v>
          </cell>
          <cell r="AX511" t="str">
            <v>ZARINA</v>
          </cell>
          <cell r="AY511" t="str">
            <v>NAPOLEON</v>
          </cell>
          <cell r="AZ511" t="str">
            <v>MISS MISS</v>
          </cell>
        </row>
        <row r="512">
          <cell r="B512" t="str">
            <v>JURADO PEREZ S.C.</v>
          </cell>
          <cell r="C512" t="str">
            <v>MICHIGAN</v>
          </cell>
          <cell r="F512" t="str">
            <v>BJ 16009</v>
          </cell>
          <cell r="G512" t="str">
            <v>ES011007696993</v>
          </cell>
          <cell r="I512">
            <v>42424</v>
          </cell>
          <cell r="AU512" t="str">
            <v>HOLLYWOOD</v>
          </cell>
          <cell r="AV512" t="str">
            <v>UBRIGUEÑA</v>
          </cell>
          <cell r="AW512" t="str">
            <v>FESTIN</v>
          </cell>
          <cell r="AX512" t="str">
            <v>DISCRETE</v>
          </cell>
          <cell r="AY512" t="str">
            <v>SACHA</v>
          </cell>
          <cell r="AZ512" t="str">
            <v>ROMANTICA</v>
          </cell>
        </row>
        <row r="513">
          <cell r="B513" t="str">
            <v>AGROPECUARIA CORRAL ALTO, S.L.</v>
          </cell>
          <cell r="C513" t="str">
            <v>MANZANARES</v>
          </cell>
          <cell r="F513" t="str">
            <v>VN 16002</v>
          </cell>
          <cell r="G513" t="str">
            <v>ES011007692195</v>
          </cell>
          <cell r="I513">
            <v>42425</v>
          </cell>
          <cell r="AU513" t="str">
            <v>HINZ PP -IA-</v>
          </cell>
          <cell r="AV513" t="str">
            <v>DAFFNE</v>
          </cell>
          <cell r="AW513" t="str">
            <v>HERGEN P</v>
          </cell>
          <cell r="AX513" t="str">
            <v>NURIA PP</v>
          </cell>
          <cell r="AY513" t="str">
            <v>DEVILLE</v>
          </cell>
          <cell r="AZ513" t="str">
            <v>ESPIONNE</v>
          </cell>
        </row>
        <row r="514">
          <cell r="B514" t="str">
            <v>AGROPECUARIA CORRAL ALTO, S.L.</v>
          </cell>
          <cell r="C514" t="str">
            <v>MINNEAPOLIS</v>
          </cell>
          <cell r="F514" t="str">
            <v>VN 16011</v>
          </cell>
          <cell r="G514" t="str">
            <v>ES001007804774</v>
          </cell>
          <cell r="I514">
            <v>42427</v>
          </cell>
          <cell r="AU514" t="str">
            <v>CHAMPION -IA- (ELIFE)</v>
          </cell>
          <cell r="AV514" t="str">
            <v>DEME</v>
          </cell>
          <cell r="AW514" t="str">
            <v>OTAN -IA-</v>
          </cell>
          <cell r="AX514" t="str">
            <v>TANYA BIS</v>
          </cell>
          <cell r="AY514" t="str">
            <v>BERLINGOT</v>
          </cell>
          <cell r="AZ514" t="str">
            <v>ALORA</v>
          </cell>
        </row>
        <row r="515">
          <cell r="B515" t="str">
            <v>JUDIA, C.B.</v>
          </cell>
          <cell r="C515" t="str">
            <v>MARTIN</v>
          </cell>
          <cell r="F515" t="str">
            <v>BFB 16005</v>
          </cell>
          <cell r="G515" t="str">
            <v>ES011008161920</v>
          </cell>
          <cell r="I515">
            <v>42435</v>
          </cell>
          <cell r="AU515" t="str">
            <v>COLOMBO</v>
          </cell>
          <cell r="AV515" t="str">
            <v>BIBIANA</v>
          </cell>
          <cell r="AW515" t="str">
            <v>ZELEDON</v>
          </cell>
          <cell r="AX515" t="str">
            <v>URRAKA</v>
          </cell>
          <cell r="AY515" t="str">
            <v>RUMBO</v>
          </cell>
          <cell r="AZ515" t="str">
            <v>TRAGICA</v>
          </cell>
        </row>
        <row r="516">
          <cell r="B516" t="str">
            <v>GERARDO LLORENTE GARRIDO</v>
          </cell>
          <cell r="C516" t="str">
            <v>MYRON</v>
          </cell>
          <cell r="F516" t="str">
            <v>GLL 16001</v>
          </cell>
          <cell r="G516" t="str">
            <v>ES051007875372</v>
          </cell>
          <cell r="I516">
            <v>42436</v>
          </cell>
          <cell r="AU516" t="str">
            <v>CAMEOS -IA-</v>
          </cell>
          <cell r="AV516" t="str">
            <v>CLAUDETTE</v>
          </cell>
          <cell r="AW516" t="str">
            <v>REMIX</v>
          </cell>
          <cell r="AX516" t="str">
            <v>VELSEUSE</v>
          </cell>
          <cell r="AY516" t="str">
            <v>VALLON</v>
          </cell>
          <cell r="AZ516" t="str">
            <v>TEMPETE</v>
          </cell>
        </row>
        <row r="517">
          <cell r="B517" t="str">
            <v>FRANCISCO ROMERO IGLESIAS</v>
          </cell>
          <cell r="C517" t="str">
            <v>MORON</v>
          </cell>
          <cell r="F517" t="str">
            <v>RI 16011</v>
          </cell>
          <cell r="G517" t="str">
            <v>ES031007799411</v>
          </cell>
          <cell r="I517">
            <v>42443</v>
          </cell>
          <cell r="AU517" t="str">
            <v>HENRY6094</v>
          </cell>
          <cell r="AV517" t="str">
            <v>BOYACA</v>
          </cell>
          <cell r="AW517" t="str">
            <v>DIESEL9449</v>
          </cell>
          <cell r="AX517" t="str">
            <v>BELLA6094</v>
          </cell>
          <cell r="AY517" t="str">
            <v>VESTON</v>
          </cell>
          <cell r="AZ517" t="str">
            <v>NENITA</v>
          </cell>
        </row>
        <row r="518">
          <cell r="B518" t="str">
            <v>FRANCISCO ROMERO IGLESIAS</v>
          </cell>
          <cell r="C518" t="str">
            <v>MARCHENA</v>
          </cell>
          <cell r="F518" t="str">
            <v>RI 16012</v>
          </cell>
          <cell r="G518" t="str">
            <v>ES041007799412</v>
          </cell>
          <cell r="I518">
            <v>42444</v>
          </cell>
          <cell r="AU518" t="str">
            <v>HENRY6094</v>
          </cell>
          <cell r="AV518" t="str">
            <v>BOCERA</v>
          </cell>
          <cell r="AW518" t="str">
            <v>DIESEL9449</v>
          </cell>
          <cell r="AX518" t="str">
            <v>BELLA6094</v>
          </cell>
          <cell r="AY518" t="str">
            <v>VESTON</v>
          </cell>
          <cell r="AZ518" t="str">
            <v>ZARZA</v>
          </cell>
        </row>
        <row r="519">
          <cell r="B519" t="str">
            <v>JUDIA, C.B.</v>
          </cell>
          <cell r="C519" t="str">
            <v>MATEO</v>
          </cell>
          <cell r="F519" t="str">
            <v>BFB 16012</v>
          </cell>
          <cell r="G519" t="str">
            <v>ES081007602765</v>
          </cell>
          <cell r="I519">
            <v>42445</v>
          </cell>
          <cell r="AU519" t="str">
            <v>COLOMBO</v>
          </cell>
          <cell r="AV519" t="str">
            <v>BELINDA</v>
          </cell>
          <cell r="AW519" t="str">
            <v>ZELEDON</v>
          </cell>
          <cell r="AX519" t="str">
            <v>URRAKA</v>
          </cell>
          <cell r="AY519" t="str">
            <v>PRECIOSO</v>
          </cell>
          <cell r="AZ519" t="str">
            <v>NAZARENA</v>
          </cell>
        </row>
        <row r="520">
          <cell r="B520" t="str">
            <v>FRANCISCO ROMERO IGLESIAS</v>
          </cell>
          <cell r="C520" t="str">
            <v>MONARCA</v>
          </cell>
          <cell r="F520" t="str">
            <v>RI 16015</v>
          </cell>
          <cell r="G520" t="str">
            <v>ES071007799415</v>
          </cell>
          <cell r="I520">
            <v>42449</v>
          </cell>
          <cell r="AU520" t="str">
            <v>CARDENETE</v>
          </cell>
          <cell r="AV520" t="str">
            <v>BARBERA</v>
          </cell>
          <cell r="AW520" t="str">
            <v>TALENT -MN- -IA-</v>
          </cell>
          <cell r="AX520" t="str">
            <v>ZORITA</v>
          </cell>
          <cell r="AY520" t="str">
            <v>VESTON</v>
          </cell>
          <cell r="AZ520" t="str">
            <v>VERA</v>
          </cell>
        </row>
        <row r="521">
          <cell r="B521" t="str">
            <v>DANIEL HERAS MONDUATE</v>
          </cell>
          <cell r="C521" t="str">
            <v>MATEO</v>
          </cell>
          <cell r="F521" t="str">
            <v>DP 16015</v>
          </cell>
          <cell r="G521" t="str">
            <v>ES001007947796</v>
          </cell>
          <cell r="I521">
            <v>42475</v>
          </cell>
          <cell r="AU521" t="str">
            <v>ILLUSTRE</v>
          </cell>
          <cell r="AV521" t="str">
            <v>ENIGME</v>
          </cell>
          <cell r="AW521" t="str">
            <v>DELTA</v>
          </cell>
          <cell r="AX521" t="str">
            <v>ESPERANCE</v>
          </cell>
          <cell r="AY521" t="str">
            <v>AVIATEUR</v>
          </cell>
          <cell r="AZ521" t="str">
            <v>BIRMANIE</v>
          </cell>
        </row>
        <row r="522">
          <cell r="B522" t="str">
            <v>FRANCISCA RODRIGUEZ BARBA</v>
          </cell>
          <cell r="C522" t="str">
            <v>MAC DONALD FR</v>
          </cell>
          <cell r="F522" t="str">
            <v>FR 16001</v>
          </cell>
          <cell r="G522" t="str">
            <v>ES081008131210</v>
          </cell>
          <cell r="I522">
            <v>42476</v>
          </cell>
          <cell r="AU522" t="str">
            <v>GILLOU</v>
          </cell>
          <cell r="AV522" t="str">
            <v>FE FR</v>
          </cell>
          <cell r="AW522" t="str">
            <v>BRUTUS</v>
          </cell>
          <cell r="AX522" t="str">
            <v>ANGELE</v>
          </cell>
          <cell r="AY522" t="str">
            <v>BANANIER -IA-</v>
          </cell>
          <cell r="AZ522" t="str">
            <v>VICTORIA</v>
          </cell>
        </row>
        <row r="523">
          <cell r="B523" t="str">
            <v>DANIEL HERAS MONDUATE</v>
          </cell>
          <cell r="C523" t="str">
            <v>MELCHOR</v>
          </cell>
          <cell r="F523" t="str">
            <v>DP 16018</v>
          </cell>
          <cell r="G523" t="str">
            <v>ES031007947799</v>
          </cell>
          <cell r="I523">
            <v>42476</v>
          </cell>
          <cell r="AU523" t="str">
            <v>DALI</v>
          </cell>
          <cell r="AV523" t="str">
            <v>ZAMACOLA</v>
          </cell>
          <cell r="AW523" t="str">
            <v>NAPOLEON -IA-</v>
          </cell>
          <cell r="AX523" t="str">
            <v>UDINE</v>
          </cell>
          <cell r="AY523" t="str">
            <v>ULTRABEAU</v>
          </cell>
          <cell r="AZ523" t="str">
            <v>SOLENE</v>
          </cell>
        </row>
        <row r="524">
          <cell r="B524" t="str">
            <v>FRANCISCA RODRIGUEZ BARBA</v>
          </cell>
          <cell r="C524" t="str">
            <v>MAC ARTHUR FR</v>
          </cell>
          <cell r="F524" t="str">
            <v>FR 16002</v>
          </cell>
          <cell r="G524" t="str">
            <v>ES091008131211</v>
          </cell>
          <cell r="I524">
            <v>42490</v>
          </cell>
          <cell r="AU524" t="str">
            <v>GILLOU</v>
          </cell>
          <cell r="AV524" t="str">
            <v>FABIOLA FR</v>
          </cell>
          <cell r="AW524" t="str">
            <v>BRUTUS</v>
          </cell>
          <cell r="AX524" t="str">
            <v>ANGELE</v>
          </cell>
          <cell r="AY524" t="str">
            <v>ARMORIC -IA-</v>
          </cell>
          <cell r="AZ524" t="str">
            <v>ALBA</v>
          </cell>
        </row>
        <row r="525">
          <cell r="B525" t="str">
            <v>HNOS MUÑOZ CARRASCO</v>
          </cell>
          <cell r="C525" t="str">
            <v>MARTIN</v>
          </cell>
          <cell r="F525" t="str">
            <v>VH 16007</v>
          </cell>
          <cell r="G525" t="str">
            <v>ES051008013834</v>
          </cell>
          <cell r="I525">
            <v>42491</v>
          </cell>
          <cell r="AU525" t="str">
            <v>ICEBERG Z</v>
          </cell>
          <cell r="AV525" t="str">
            <v>ZAHARA</v>
          </cell>
          <cell r="AW525" t="str">
            <v>EMPEREUR</v>
          </cell>
          <cell r="AX525" t="str">
            <v>CHIPIE</v>
          </cell>
          <cell r="AY525" t="str">
            <v>HOCCO -MN- -IA-</v>
          </cell>
          <cell r="AZ525" t="str">
            <v>NECIA</v>
          </cell>
        </row>
      </sheetData>
      <sheetData sheetId="1">
        <row r="20">
          <cell r="M20">
            <v>2216177664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Mis%20documentos/Desktop/eventos.html" TargetMode="External"/><Relationship Id="rId13" Type="http://schemas.openxmlformats.org/officeDocument/2006/relationships/hyperlink" Target="http://www.limusinex.es/ganaderos.html" TargetMode="External"/><Relationship Id="rId18" Type="http://schemas.openxmlformats.org/officeDocument/2006/relationships/hyperlink" Target="http://www.limusinex.es/Serie39/serie39c.pdf" TargetMode="External"/><Relationship Id="rId3" Type="http://schemas.openxmlformats.org/officeDocument/2006/relationships/hyperlink" Target="../../../../Mis%20documentos/Desktop/testaje.html" TargetMode="External"/><Relationship Id="rId7" Type="http://schemas.openxmlformats.org/officeDocument/2006/relationships/hyperlink" Target="http://www.limusinex.es/eventos.html" TargetMode="External"/><Relationship Id="rId12" Type="http://schemas.openxmlformats.org/officeDocument/2006/relationships/hyperlink" Target="..\..\..\..\Mis%20documentos\Desktop\asociacion.html" TargetMode="External"/><Relationship Id="rId17" Type="http://schemas.openxmlformats.org/officeDocument/2006/relationships/hyperlink" Target="http://www.limusinex.es/Serie39/serie39c.xlsx" TargetMode="External"/><Relationship Id="rId2" Type="http://schemas.openxmlformats.org/officeDocument/2006/relationships/hyperlink" Target="../../../../Mis%20documentos/Desktop/la_raza.html" TargetMode="External"/><Relationship Id="rId16" Type="http://schemas.openxmlformats.org/officeDocument/2006/relationships/hyperlink" Target="http://www.limusinex.es/testaje.html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../../../../Mis%20documentos/Desktop/index.html" TargetMode="External"/><Relationship Id="rId6" Type="http://schemas.openxmlformats.org/officeDocument/2006/relationships/hyperlink" Target="http://www.limusinex.es/ganaderos.html" TargetMode="External"/><Relationship Id="rId11" Type="http://schemas.openxmlformats.org/officeDocument/2006/relationships/hyperlink" Target="http://www.limusinex.es/asociacion.html" TargetMode="External"/><Relationship Id="rId5" Type="http://schemas.openxmlformats.org/officeDocument/2006/relationships/hyperlink" Target="http://www.limusinex.es/la_raza.html" TargetMode="External"/><Relationship Id="rId15" Type="http://schemas.openxmlformats.org/officeDocument/2006/relationships/hyperlink" Target="http://www.limusinex.es/ganaderos.html" TargetMode="External"/><Relationship Id="rId10" Type="http://schemas.openxmlformats.org/officeDocument/2006/relationships/hyperlink" Target="http://www.limusinex.es/ganaderos.html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www.limusinex.es/index.html" TargetMode="External"/><Relationship Id="rId9" Type="http://schemas.openxmlformats.org/officeDocument/2006/relationships/hyperlink" Target="../../../../Mis%20documentos/Desktop/ganaderos.html" TargetMode="External"/><Relationship Id="rId14" Type="http://schemas.openxmlformats.org/officeDocument/2006/relationships/hyperlink" Target="http://www.limusinex.es/asociacion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tabSelected="1" zoomScale="90" zoomScaleNormal="90" workbookViewId="0"/>
  </sheetViews>
  <sheetFormatPr baseColWidth="10" defaultColWidth="0" defaultRowHeight="14.4"/>
  <cols>
    <col min="1" max="1" width="41.33203125" style="20" customWidth="1"/>
    <col min="2" max="2" width="19.88671875" style="20" customWidth="1"/>
    <col min="3" max="3" width="23.33203125" style="20" customWidth="1"/>
    <col min="4" max="4" width="15.44140625" style="20" customWidth="1"/>
    <col min="5" max="11" width="25" style="20" customWidth="1"/>
    <col min="12" max="12" width="8.109375" style="20" customWidth="1"/>
    <col min="13" max="13" width="7.44140625" style="20" customWidth="1"/>
    <col min="14" max="14" width="8" style="20" customWidth="1"/>
    <col min="15" max="15" width="6.88671875" style="20" customWidth="1"/>
    <col min="16" max="16" width="13.88671875" style="20" customWidth="1"/>
    <col min="17" max="17" width="8.88671875" style="20" customWidth="1"/>
    <col min="18" max="18" width="8.33203125" style="20" customWidth="1"/>
    <col min="19" max="16384" width="0" style="20" hidden="1"/>
  </cols>
  <sheetData>
    <row r="1" spans="1:20" ht="12.75" customHeight="1"/>
    <row r="2" spans="1:20" ht="12.75" customHeight="1"/>
    <row r="3" spans="1:20" ht="12.75" customHeight="1"/>
    <row r="4" spans="1:20" ht="12.75" customHeight="1"/>
    <row r="5" spans="1:20" ht="12.75" customHeight="1"/>
    <row r="6" spans="1:20" ht="12.75" customHeight="1"/>
    <row r="7" spans="1:20" ht="12.75" customHeight="1"/>
    <row r="8" spans="1:20" ht="12.75" customHeight="1"/>
    <row r="9" spans="1:20" ht="12.75" customHeight="1"/>
    <row r="10" spans="1:20" ht="12.75" customHeight="1">
      <c r="D10" s="31"/>
      <c r="E10" s="31"/>
    </row>
    <row r="11" spans="1:20" ht="12.75" customHeight="1">
      <c r="D11" s="31"/>
      <c r="E11" s="31"/>
      <c r="K11" s="33"/>
      <c r="T11" s="20">
        <v>1</v>
      </c>
    </row>
    <row r="12" spans="1:20" ht="12.75" customHeight="1">
      <c r="D12" s="31"/>
      <c r="E12" s="31"/>
      <c r="K12" s="33"/>
    </row>
    <row r="13" spans="1:20" ht="12.75" customHeight="1">
      <c r="A13" s="61" t="s">
        <v>0</v>
      </c>
      <c r="B13" s="61" t="s">
        <v>1</v>
      </c>
      <c r="C13" s="61"/>
      <c r="D13" s="62" t="s">
        <v>2</v>
      </c>
      <c r="E13" s="62"/>
      <c r="F13" s="46"/>
      <c r="G13" s="62" t="s">
        <v>3</v>
      </c>
      <c r="H13" s="62"/>
      <c r="I13" s="62" t="s">
        <v>4</v>
      </c>
      <c r="J13" s="62"/>
      <c r="K13" s="59" t="s">
        <v>5</v>
      </c>
    </row>
    <row r="14" spans="1:20" ht="12.75" customHeight="1">
      <c r="A14" s="61"/>
      <c r="B14" s="61"/>
      <c r="C14" s="61"/>
      <c r="D14" s="62"/>
      <c r="E14" s="62"/>
      <c r="F14" s="46"/>
      <c r="G14" s="62"/>
      <c r="H14" s="62"/>
      <c r="I14" s="62"/>
      <c r="J14" s="62"/>
      <c r="K14" s="59"/>
    </row>
    <row r="15" spans="1:20" ht="12.75" customHeight="1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20" ht="18" customHeight="1">
      <c r="A16" s="60" t="s">
        <v>21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49"/>
      <c r="M16" s="49"/>
      <c r="N16" s="49"/>
      <c r="O16" s="49"/>
      <c r="P16" s="49"/>
      <c r="Q16" s="49"/>
      <c r="R16" s="49"/>
    </row>
    <row r="17" spans="1:19" ht="18" customHeight="1">
      <c r="A17" s="58"/>
      <c r="B17" s="58"/>
      <c r="C17" s="58"/>
      <c r="D17" s="58"/>
      <c r="E17" s="58"/>
      <c r="F17" s="58"/>
      <c r="G17" s="32"/>
      <c r="I17" s="31"/>
      <c r="J17" s="31"/>
      <c r="K17" s="31"/>
      <c r="L17" s="58"/>
      <c r="M17" s="58"/>
      <c r="N17" s="58"/>
      <c r="O17" s="58"/>
      <c r="P17" s="58"/>
      <c r="Q17" s="58"/>
      <c r="R17" s="58"/>
    </row>
    <row r="18" spans="1:19" ht="18" customHeight="1">
      <c r="A18" s="48"/>
      <c r="B18" s="48"/>
      <c r="C18" s="48"/>
      <c r="D18" s="48"/>
      <c r="E18" s="47" t="s">
        <v>6</v>
      </c>
      <c r="G18" s="47" t="s">
        <v>7</v>
      </c>
      <c r="I18" s="47"/>
      <c r="J18" s="47"/>
      <c r="K18" s="6"/>
      <c r="L18" s="6"/>
      <c r="N18" s="47"/>
      <c r="O18" s="47"/>
      <c r="P18" s="47"/>
      <c r="Q18" s="47"/>
      <c r="R18" s="48"/>
    </row>
    <row r="19" spans="1:19" ht="18" customHeight="1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</row>
    <row r="20" spans="1:19" s="28" customFormat="1" ht="10.5" customHeight="1">
      <c r="S20" s="29"/>
    </row>
    <row r="21" spans="1:19" ht="31.5" customHeight="1">
      <c r="A21" s="27" t="s">
        <v>8</v>
      </c>
      <c r="B21" s="27" t="s">
        <v>9</v>
      </c>
      <c r="C21" s="27" t="s">
        <v>10</v>
      </c>
      <c r="D21" s="27" t="s">
        <v>11</v>
      </c>
      <c r="E21" s="26" t="s">
        <v>13</v>
      </c>
      <c r="F21" s="25" t="s">
        <v>14</v>
      </c>
      <c r="G21" s="25" t="s">
        <v>15</v>
      </c>
      <c r="H21" s="25" t="s">
        <v>16</v>
      </c>
      <c r="I21" s="25" t="s">
        <v>17</v>
      </c>
      <c r="J21" s="25" t="s">
        <v>18</v>
      </c>
      <c r="K21" s="24" t="s">
        <v>19</v>
      </c>
    </row>
    <row r="22" spans="1:19" ht="21" customHeight="1">
      <c r="A22" s="1" t="str">
        <f>+'[1]Serie 37'!B508</f>
        <v>GOLONESTRE, S.L.</v>
      </c>
      <c r="B22" s="2" t="str">
        <f>+'[1]Serie 37'!F508</f>
        <v>BED 16013</v>
      </c>
      <c r="C22" s="2" t="str">
        <f>+'[1]Serie 37'!G508</f>
        <v>ES011007675538</v>
      </c>
      <c r="D22" s="18">
        <f>+'[1]Serie 37'!I508</f>
        <v>42402</v>
      </c>
      <c r="E22" s="2" t="str">
        <f>+'[1]Serie 37'!C508</f>
        <v>MARTIN I</v>
      </c>
      <c r="F22" s="2" t="str">
        <f>+'[1]Serie 37'!AU508</f>
        <v>CID</v>
      </c>
      <c r="G22" s="2" t="str">
        <f>+'[1]Serie 37'!AV508</f>
        <v>CARMEN</v>
      </c>
      <c r="H22" s="2" t="str">
        <f>+'[1]Serie 37'!AW508</f>
        <v>STAR -IA-</v>
      </c>
      <c r="I22" s="2" t="str">
        <f>+'[1]Serie 37'!AX508</f>
        <v>TIARA</v>
      </c>
      <c r="J22" s="2" t="str">
        <f>+'[1]Serie 37'!AY508</f>
        <v>STAR -IA-</v>
      </c>
      <c r="K22" s="2" t="str">
        <f>+'[1]Serie 37'!AZ508</f>
        <v>VERONICA</v>
      </c>
    </row>
    <row r="23" spans="1:19" s="23" customFormat="1" ht="21" customHeight="1">
      <c r="A23" s="3" t="str">
        <f>+'[1]Serie 37'!B509</f>
        <v>AGROPECUARIA VALDESEQUERA S.L.</v>
      </c>
      <c r="B23" s="4" t="str">
        <f>+'[1]Serie 37'!F509</f>
        <v>VH 16002</v>
      </c>
      <c r="C23" s="4" t="str">
        <f>+'[1]Serie 37'!G509</f>
        <v>ES021008013819</v>
      </c>
      <c r="D23" s="19">
        <f>+'[1]Serie 37'!I509</f>
        <v>42405</v>
      </c>
      <c r="E23" s="4" t="str">
        <f>+'[1]Serie 37'!C509</f>
        <v>MILINDRE</v>
      </c>
      <c r="F23" s="4" t="str">
        <f>+'[1]Serie 37'!AU509</f>
        <v>ICEBERG Z</v>
      </c>
      <c r="G23" s="4" t="str">
        <f>+'[1]Serie 37'!AV509</f>
        <v>GRENADINE</v>
      </c>
      <c r="H23" s="4" t="str">
        <f>+'[1]Serie 37'!AW509</f>
        <v>EMPEREUR</v>
      </c>
      <c r="I23" s="4" t="str">
        <f>+'[1]Serie 37'!AX509</f>
        <v>CHIPIE</v>
      </c>
      <c r="J23" s="4" t="str">
        <f>+'[1]Serie 37'!AY509</f>
        <v>ECHO</v>
      </c>
      <c r="K23" s="4" t="str">
        <f>+'[1]Serie 37'!AZ509</f>
        <v>ALPHONSINE</v>
      </c>
    </row>
    <row r="24" spans="1:19" ht="21" customHeight="1">
      <c r="A24" s="1" t="str">
        <f>+'[1]Serie 37'!B510</f>
        <v>RAMON PEREZ-CARRION</v>
      </c>
      <c r="B24" s="2" t="str">
        <f>+'[1]Serie 37'!F510</f>
        <v>PT 16017</v>
      </c>
      <c r="C24" s="2" t="str">
        <f>+'[1]Serie 37'!G510</f>
        <v>ES091008241163</v>
      </c>
      <c r="D24" s="18">
        <f>+'[1]Serie 37'!I510</f>
        <v>42409</v>
      </c>
      <c r="E24" s="2" t="str">
        <f>+'[1]Serie 37'!C510</f>
        <v>MAESTRO</v>
      </c>
      <c r="F24" s="2" t="str">
        <f>+'[1]Serie 37'!AU510</f>
        <v>DUVALIER</v>
      </c>
      <c r="G24" s="2" t="str">
        <f>+'[1]Serie 37'!AV510</f>
        <v>ABSENCE</v>
      </c>
      <c r="H24" s="2" t="str">
        <f>+'[1]Serie 37'!AW510</f>
        <v>NELSON -IA-</v>
      </c>
      <c r="I24" s="2" t="str">
        <f>+'[1]Serie 37'!AX510</f>
        <v>ZARINA</v>
      </c>
      <c r="J24" s="2" t="str">
        <f>+'[1]Serie 37'!AY510</f>
        <v>MINERAIS</v>
      </c>
      <c r="K24" s="2" t="str">
        <f>+'[1]Serie 37'!AZ510</f>
        <v>RUSTINE</v>
      </c>
    </row>
    <row r="25" spans="1:19" s="23" customFormat="1" ht="21" customHeight="1">
      <c r="A25" s="3" t="str">
        <f>+'[1]Serie 37'!B511</f>
        <v>ANTONIO J. PEREZ ANDRADA</v>
      </c>
      <c r="B25" s="4" t="str">
        <f>+'[1]Serie 37'!F511</f>
        <v>XD 16004</v>
      </c>
      <c r="C25" s="4" t="str">
        <f>+'[1]Serie 37'!G511</f>
        <v>ES061007773418</v>
      </c>
      <c r="D25" s="19">
        <f>+'[1]Serie 37'!I511</f>
        <v>42417</v>
      </c>
      <c r="E25" s="4" t="str">
        <f>+'[1]Serie 37'!C511</f>
        <v>MUDO</v>
      </c>
      <c r="F25" s="4" t="str">
        <f>+'[1]Serie 37'!AU511</f>
        <v>CARULLO</v>
      </c>
      <c r="G25" s="4" t="str">
        <f>+'[1]Serie 37'!AV511</f>
        <v>SABIONDA</v>
      </c>
      <c r="H25" s="4" t="str">
        <f>+'[1]Serie 37'!AW511</f>
        <v>IONESCO</v>
      </c>
      <c r="I25" s="4" t="str">
        <f>+'[1]Serie 37'!AX511</f>
        <v>ZARINA</v>
      </c>
      <c r="J25" s="4" t="str">
        <f>+'[1]Serie 37'!AY511</f>
        <v>NAPOLEON</v>
      </c>
      <c r="K25" s="4" t="str">
        <f>+'[1]Serie 37'!AZ511</f>
        <v>MISS MISS</v>
      </c>
    </row>
    <row r="26" spans="1:19" ht="21" customHeight="1">
      <c r="A26" s="1" t="str">
        <f>+'[1]Serie 37'!B512</f>
        <v>JURADO PEREZ S.C.</v>
      </c>
      <c r="B26" s="2" t="str">
        <f>+'[1]Serie 37'!F512</f>
        <v>BJ 16009</v>
      </c>
      <c r="C26" s="2" t="str">
        <f>+'[1]Serie 37'!G512</f>
        <v>ES011007696993</v>
      </c>
      <c r="D26" s="18">
        <f>+'[1]Serie 37'!I512</f>
        <v>42424</v>
      </c>
      <c r="E26" s="2" t="str">
        <f>+'[1]Serie 37'!C512</f>
        <v>MICHIGAN</v>
      </c>
      <c r="F26" s="2" t="str">
        <f>+'[1]Serie 37'!AU512</f>
        <v>HOLLYWOOD</v>
      </c>
      <c r="G26" s="2" t="str">
        <f>+'[1]Serie 37'!AV512</f>
        <v>UBRIGUEÑA</v>
      </c>
      <c r="H26" s="2" t="str">
        <f>+'[1]Serie 37'!AW512</f>
        <v>FESTIN</v>
      </c>
      <c r="I26" s="2" t="str">
        <f>+'[1]Serie 37'!AX512</f>
        <v>DISCRETE</v>
      </c>
      <c r="J26" s="2" t="str">
        <f>+'[1]Serie 37'!AY512</f>
        <v>SACHA</v>
      </c>
      <c r="K26" s="2" t="str">
        <f>+'[1]Serie 37'!AZ512</f>
        <v>ROMANTICA</v>
      </c>
    </row>
    <row r="27" spans="1:19" s="23" customFormat="1" ht="21" customHeight="1">
      <c r="A27" s="3" t="str">
        <f>+'[1]Serie 37'!B513</f>
        <v>AGROPECUARIA CORRAL ALTO, S.L.</v>
      </c>
      <c r="B27" s="4" t="str">
        <f>+'[1]Serie 37'!F513</f>
        <v>VN 16002</v>
      </c>
      <c r="C27" s="4" t="str">
        <f>+'[1]Serie 37'!G513</f>
        <v>ES011007692195</v>
      </c>
      <c r="D27" s="19">
        <f>+'[1]Serie 37'!I513</f>
        <v>42425</v>
      </c>
      <c r="E27" s="4" t="str">
        <f>+'[1]Serie 37'!C513</f>
        <v>MANZANARES</v>
      </c>
      <c r="F27" s="4" t="str">
        <f>+'[1]Serie 37'!AU513</f>
        <v>HINZ PP -IA-</v>
      </c>
      <c r="G27" s="4" t="str">
        <f>+'[1]Serie 37'!AV513</f>
        <v>DAFFNE</v>
      </c>
      <c r="H27" s="4" t="str">
        <f>+'[1]Serie 37'!AW513</f>
        <v>HERGEN P</v>
      </c>
      <c r="I27" s="4" t="str">
        <f>+'[1]Serie 37'!AX513</f>
        <v>NURIA PP</v>
      </c>
      <c r="J27" s="4" t="str">
        <f>+'[1]Serie 37'!AY513</f>
        <v>DEVILLE</v>
      </c>
      <c r="K27" s="4" t="str">
        <f>+'[1]Serie 37'!AZ513</f>
        <v>ESPIONNE</v>
      </c>
    </row>
    <row r="28" spans="1:19" ht="21" customHeight="1">
      <c r="A28" s="1" t="str">
        <f>+'[1]Serie 37'!B514</f>
        <v>AGROPECUARIA CORRAL ALTO, S.L.</v>
      </c>
      <c r="B28" s="2" t="str">
        <f>+'[1]Serie 37'!F514</f>
        <v>VN 16011</v>
      </c>
      <c r="C28" s="2" t="str">
        <f>+'[1]Serie 37'!G514</f>
        <v>ES001007804774</v>
      </c>
      <c r="D28" s="18">
        <f>+'[1]Serie 37'!I514</f>
        <v>42427</v>
      </c>
      <c r="E28" s="2" t="str">
        <f>+'[1]Serie 37'!C514</f>
        <v>MINNEAPOLIS</v>
      </c>
      <c r="F28" s="2" t="str">
        <f>+'[1]Serie 37'!AU514</f>
        <v>CHAMPION -IA- (ELIFE)</v>
      </c>
      <c r="G28" s="2" t="str">
        <f>+'[1]Serie 37'!AV514</f>
        <v>DEME</v>
      </c>
      <c r="H28" s="2" t="str">
        <f>+'[1]Serie 37'!AW514</f>
        <v>OTAN -IA-</v>
      </c>
      <c r="I28" s="2" t="str">
        <f>+'[1]Serie 37'!AX514</f>
        <v>TANYA BIS</v>
      </c>
      <c r="J28" s="2" t="str">
        <f>+'[1]Serie 37'!AY514</f>
        <v>BERLINGOT</v>
      </c>
      <c r="K28" s="2" t="str">
        <f>+'[1]Serie 37'!AZ514</f>
        <v>ALORA</v>
      </c>
    </row>
    <row r="29" spans="1:19" s="23" customFormat="1" ht="21" customHeight="1">
      <c r="A29" s="3" t="str">
        <f>+'[1]Serie 37'!B515</f>
        <v>JUDIA, C.B.</v>
      </c>
      <c r="B29" s="4" t="str">
        <f>+'[1]Serie 37'!F515</f>
        <v>BFB 16005</v>
      </c>
      <c r="C29" s="4" t="str">
        <f>+'[1]Serie 37'!G515</f>
        <v>ES011008161920</v>
      </c>
      <c r="D29" s="19">
        <f>+'[1]Serie 37'!I515</f>
        <v>42435</v>
      </c>
      <c r="E29" s="4" t="str">
        <f>+'[1]Serie 37'!C515</f>
        <v>MARTIN</v>
      </c>
      <c r="F29" s="4" t="str">
        <f>+'[1]Serie 37'!AU515</f>
        <v>COLOMBO</v>
      </c>
      <c r="G29" s="4" t="str">
        <f>+'[1]Serie 37'!AV515</f>
        <v>BIBIANA</v>
      </c>
      <c r="H29" s="4" t="str">
        <f>+'[1]Serie 37'!AW515</f>
        <v>ZELEDON</v>
      </c>
      <c r="I29" s="4" t="str">
        <f>+'[1]Serie 37'!AX515</f>
        <v>URRAKA</v>
      </c>
      <c r="J29" s="4" t="str">
        <f>+'[1]Serie 37'!AY515</f>
        <v>RUMBO</v>
      </c>
      <c r="K29" s="4" t="str">
        <f>+'[1]Serie 37'!AZ515</f>
        <v>TRAGICA</v>
      </c>
    </row>
    <row r="30" spans="1:19" ht="21" customHeight="1">
      <c r="A30" s="1" t="str">
        <f>+'[1]Serie 37'!B516</f>
        <v>GERARDO LLORENTE GARRIDO</v>
      </c>
      <c r="B30" s="2" t="str">
        <f>+'[1]Serie 37'!F516</f>
        <v>GLL 16001</v>
      </c>
      <c r="C30" s="2" t="str">
        <f>+'[1]Serie 37'!G516</f>
        <v>ES051007875372</v>
      </c>
      <c r="D30" s="18">
        <f>+'[1]Serie 37'!I516</f>
        <v>42436</v>
      </c>
      <c r="E30" s="2" t="str">
        <f>+'[1]Serie 37'!C516</f>
        <v>MYRON</v>
      </c>
      <c r="F30" s="2" t="str">
        <f>+'[1]Serie 37'!AU516</f>
        <v>CAMEOS -IA-</v>
      </c>
      <c r="G30" s="2" t="str">
        <f>+'[1]Serie 37'!AV516</f>
        <v>CLAUDETTE</v>
      </c>
      <c r="H30" s="2" t="str">
        <f>+'[1]Serie 37'!AW516</f>
        <v>REMIX</v>
      </c>
      <c r="I30" s="2" t="str">
        <f>+'[1]Serie 37'!AX516</f>
        <v>VELSEUSE</v>
      </c>
      <c r="J30" s="2" t="str">
        <f>+'[1]Serie 37'!AY516</f>
        <v>VALLON</v>
      </c>
      <c r="K30" s="2" t="str">
        <f>+'[1]Serie 37'!AZ516</f>
        <v>TEMPETE</v>
      </c>
    </row>
    <row r="31" spans="1:19" s="23" customFormat="1" ht="21" customHeight="1">
      <c r="A31" s="3" t="str">
        <f>+'[1]Serie 37'!B517</f>
        <v>FRANCISCO ROMERO IGLESIAS</v>
      </c>
      <c r="B31" s="4" t="str">
        <f>+'[1]Serie 37'!F517</f>
        <v>RI 16011</v>
      </c>
      <c r="C31" s="4" t="str">
        <f>+'[1]Serie 37'!G517</f>
        <v>ES031007799411</v>
      </c>
      <c r="D31" s="19">
        <f>+'[1]Serie 37'!I517</f>
        <v>42443</v>
      </c>
      <c r="E31" s="4" t="str">
        <f>+'[1]Serie 37'!C517</f>
        <v>MORON</v>
      </c>
      <c r="F31" s="4" t="str">
        <f>+'[1]Serie 37'!AU517</f>
        <v>HENRY6094</v>
      </c>
      <c r="G31" s="4" t="str">
        <f>+'[1]Serie 37'!AV517</f>
        <v>BOYACA</v>
      </c>
      <c r="H31" s="4" t="str">
        <f>+'[1]Serie 37'!AW517</f>
        <v>DIESEL9449</v>
      </c>
      <c r="I31" s="4" t="str">
        <f>+'[1]Serie 37'!AX517</f>
        <v>BELLA6094</v>
      </c>
      <c r="J31" s="4" t="str">
        <f>+'[1]Serie 37'!AY517</f>
        <v>VESTON</v>
      </c>
      <c r="K31" s="4" t="str">
        <f>+'[1]Serie 37'!AZ517</f>
        <v>NENITA</v>
      </c>
    </row>
    <row r="32" spans="1:19" ht="21" customHeight="1">
      <c r="A32" s="1" t="str">
        <f>+'[1]Serie 37'!B518</f>
        <v>FRANCISCO ROMERO IGLESIAS</v>
      </c>
      <c r="B32" s="2" t="str">
        <f>+'[1]Serie 37'!F518</f>
        <v>RI 16012</v>
      </c>
      <c r="C32" s="2" t="str">
        <f>+'[1]Serie 37'!G518</f>
        <v>ES041007799412</v>
      </c>
      <c r="D32" s="18">
        <f>+'[1]Serie 37'!I518</f>
        <v>42444</v>
      </c>
      <c r="E32" s="2" t="str">
        <f>+'[1]Serie 37'!C518</f>
        <v>MARCHENA</v>
      </c>
      <c r="F32" s="2" t="str">
        <f>+'[1]Serie 37'!AU518</f>
        <v>HENRY6094</v>
      </c>
      <c r="G32" s="2" t="str">
        <f>+'[1]Serie 37'!AV518</f>
        <v>BOCERA</v>
      </c>
      <c r="H32" s="2" t="str">
        <f>+'[1]Serie 37'!AW518</f>
        <v>DIESEL9449</v>
      </c>
      <c r="I32" s="2" t="str">
        <f>+'[1]Serie 37'!AX518</f>
        <v>BELLA6094</v>
      </c>
      <c r="J32" s="2" t="str">
        <f>+'[1]Serie 37'!AY518</f>
        <v>VESTON</v>
      </c>
      <c r="K32" s="2" t="str">
        <f>+'[1]Serie 37'!AZ518</f>
        <v>ZARZA</v>
      </c>
    </row>
    <row r="33" spans="1:11" s="23" customFormat="1" ht="21" customHeight="1">
      <c r="A33" s="3" t="str">
        <f>+'[1]Serie 37'!B519</f>
        <v>JUDIA, C.B.</v>
      </c>
      <c r="B33" s="4" t="str">
        <f>+'[1]Serie 37'!F519</f>
        <v>BFB 16012</v>
      </c>
      <c r="C33" s="4" t="str">
        <f>+'[1]Serie 37'!G519</f>
        <v>ES081007602765</v>
      </c>
      <c r="D33" s="19">
        <f>+'[1]Serie 37'!I519</f>
        <v>42445</v>
      </c>
      <c r="E33" s="4" t="str">
        <f>+'[1]Serie 37'!C519</f>
        <v>MATEO</v>
      </c>
      <c r="F33" s="4" t="str">
        <f>+'[1]Serie 37'!AU519</f>
        <v>COLOMBO</v>
      </c>
      <c r="G33" s="4" t="str">
        <f>+'[1]Serie 37'!AV519</f>
        <v>BELINDA</v>
      </c>
      <c r="H33" s="4" t="str">
        <f>+'[1]Serie 37'!AW519</f>
        <v>ZELEDON</v>
      </c>
      <c r="I33" s="4" t="str">
        <f>+'[1]Serie 37'!AX519</f>
        <v>URRAKA</v>
      </c>
      <c r="J33" s="4" t="str">
        <f>+'[1]Serie 37'!AY519</f>
        <v>PRECIOSO</v>
      </c>
      <c r="K33" s="4" t="str">
        <f>+'[1]Serie 37'!AZ519</f>
        <v>NAZARENA</v>
      </c>
    </row>
    <row r="34" spans="1:11" ht="21" customHeight="1">
      <c r="A34" s="1" t="str">
        <f>+'[1]Serie 37'!B520</f>
        <v>FRANCISCO ROMERO IGLESIAS</v>
      </c>
      <c r="B34" s="2" t="str">
        <f>+'[1]Serie 37'!F520</f>
        <v>RI 16015</v>
      </c>
      <c r="C34" s="2" t="str">
        <f>+'[1]Serie 37'!G520</f>
        <v>ES071007799415</v>
      </c>
      <c r="D34" s="18">
        <f>+'[1]Serie 37'!I520</f>
        <v>42449</v>
      </c>
      <c r="E34" s="2" t="str">
        <f>+'[1]Serie 37'!C520</f>
        <v>MONARCA</v>
      </c>
      <c r="F34" s="2" t="str">
        <f>+'[1]Serie 37'!AU520</f>
        <v>CARDENETE</v>
      </c>
      <c r="G34" s="2" t="str">
        <f>+'[1]Serie 37'!AV520</f>
        <v>BARBERA</v>
      </c>
      <c r="H34" s="2" t="str">
        <f>+'[1]Serie 37'!AW520</f>
        <v>TALENT -MN- -IA-</v>
      </c>
      <c r="I34" s="2" t="str">
        <f>+'[1]Serie 37'!AX520</f>
        <v>ZORITA</v>
      </c>
      <c r="J34" s="2" t="str">
        <f>+'[1]Serie 37'!AY520</f>
        <v>VESTON</v>
      </c>
      <c r="K34" s="2" t="str">
        <f>+'[1]Serie 37'!AZ520</f>
        <v>VERA</v>
      </c>
    </row>
    <row r="35" spans="1:11" s="23" customFormat="1" ht="21" customHeight="1">
      <c r="A35" s="3" t="str">
        <f>+'[1]Serie 37'!B521</f>
        <v>DANIEL HERAS MONDUATE</v>
      </c>
      <c r="B35" s="4" t="str">
        <f>+'[1]Serie 37'!F521</f>
        <v>DP 16015</v>
      </c>
      <c r="C35" s="4" t="str">
        <f>+'[1]Serie 37'!G521</f>
        <v>ES001007947796</v>
      </c>
      <c r="D35" s="19">
        <f>+'[1]Serie 37'!I521</f>
        <v>42475</v>
      </c>
      <c r="E35" s="4" t="str">
        <f>+'[1]Serie 37'!C521</f>
        <v>MATEO</v>
      </c>
      <c r="F35" s="4" t="str">
        <f>+'[1]Serie 37'!AU521</f>
        <v>ILLUSTRE</v>
      </c>
      <c r="G35" s="4" t="str">
        <f>+'[1]Serie 37'!AV521</f>
        <v>ENIGME</v>
      </c>
      <c r="H35" s="4" t="str">
        <f>+'[1]Serie 37'!AW521</f>
        <v>DELTA</v>
      </c>
      <c r="I35" s="4" t="str">
        <f>+'[1]Serie 37'!AX521</f>
        <v>ESPERANCE</v>
      </c>
      <c r="J35" s="4" t="str">
        <f>+'[1]Serie 37'!AY521</f>
        <v>AVIATEUR</v>
      </c>
      <c r="K35" s="4" t="str">
        <f>+'[1]Serie 37'!AZ521</f>
        <v>BIRMANIE</v>
      </c>
    </row>
    <row r="36" spans="1:11" ht="21" customHeight="1">
      <c r="A36" s="1" t="str">
        <f>+'[1]Serie 37'!B522</f>
        <v>FRANCISCA RODRIGUEZ BARBA</v>
      </c>
      <c r="B36" s="2" t="str">
        <f>+'[1]Serie 37'!F522</f>
        <v>FR 16001</v>
      </c>
      <c r="C36" s="2" t="str">
        <f>+'[1]Serie 37'!G522</f>
        <v>ES081008131210</v>
      </c>
      <c r="D36" s="18">
        <f>+'[1]Serie 37'!I522</f>
        <v>42476</v>
      </c>
      <c r="E36" s="2" t="str">
        <f>+'[1]Serie 37'!C522</f>
        <v>MAC DONALD FR</v>
      </c>
      <c r="F36" s="2" t="str">
        <f>+'[1]Serie 37'!AU522</f>
        <v>GILLOU</v>
      </c>
      <c r="G36" s="2" t="str">
        <f>+'[1]Serie 37'!AV522</f>
        <v>FE FR</v>
      </c>
      <c r="H36" s="2" t="str">
        <f>+'[1]Serie 37'!AW522</f>
        <v>BRUTUS</v>
      </c>
      <c r="I36" s="2" t="str">
        <f>+'[1]Serie 37'!AX522</f>
        <v>ANGELE</v>
      </c>
      <c r="J36" s="2" t="str">
        <f>+'[1]Serie 37'!AY522</f>
        <v>BANANIER -IA-</v>
      </c>
      <c r="K36" s="2" t="str">
        <f>+'[1]Serie 37'!AZ522</f>
        <v>VICTORIA</v>
      </c>
    </row>
    <row r="37" spans="1:11" s="23" customFormat="1" ht="21" customHeight="1">
      <c r="A37" s="3" t="str">
        <f>+'[1]Serie 37'!B523</f>
        <v>DANIEL HERAS MONDUATE</v>
      </c>
      <c r="B37" s="4" t="str">
        <f>+'[1]Serie 37'!F523</f>
        <v>DP 16018</v>
      </c>
      <c r="C37" s="4" t="str">
        <f>+'[1]Serie 37'!G523</f>
        <v>ES031007947799</v>
      </c>
      <c r="D37" s="19">
        <f>+'[1]Serie 37'!I523</f>
        <v>42476</v>
      </c>
      <c r="E37" s="4" t="str">
        <f>+'[1]Serie 37'!C523</f>
        <v>MELCHOR</v>
      </c>
      <c r="F37" s="4" t="str">
        <f>+'[1]Serie 37'!AU523</f>
        <v>DALI</v>
      </c>
      <c r="G37" s="4" t="str">
        <f>+'[1]Serie 37'!AV523</f>
        <v>ZAMACOLA</v>
      </c>
      <c r="H37" s="4" t="str">
        <f>+'[1]Serie 37'!AW523</f>
        <v>NAPOLEON -IA-</v>
      </c>
      <c r="I37" s="4" t="str">
        <f>+'[1]Serie 37'!AX523</f>
        <v>UDINE</v>
      </c>
      <c r="J37" s="4" t="str">
        <f>+'[1]Serie 37'!AY523</f>
        <v>ULTRABEAU</v>
      </c>
      <c r="K37" s="4" t="str">
        <f>+'[1]Serie 37'!AZ523</f>
        <v>SOLENE</v>
      </c>
    </row>
    <row r="38" spans="1:11" ht="21" customHeight="1">
      <c r="A38" s="1" t="str">
        <f>+'[1]Serie 37'!B524</f>
        <v>FRANCISCA RODRIGUEZ BARBA</v>
      </c>
      <c r="B38" s="2" t="str">
        <f>+'[1]Serie 37'!F524</f>
        <v>FR 16002</v>
      </c>
      <c r="C38" s="2" t="str">
        <f>+'[1]Serie 37'!G524</f>
        <v>ES091008131211</v>
      </c>
      <c r="D38" s="18">
        <f>+'[1]Serie 37'!I524</f>
        <v>42490</v>
      </c>
      <c r="E38" s="2" t="str">
        <f>+'[1]Serie 37'!C524</f>
        <v>MAC ARTHUR FR</v>
      </c>
      <c r="F38" s="2" t="str">
        <f>+'[1]Serie 37'!AU524</f>
        <v>GILLOU</v>
      </c>
      <c r="G38" s="2" t="str">
        <f>+'[1]Serie 37'!AV524</f>
        <v>FABIOLA FR</v>
      </c>
      <c r="H38" s="2" t="str">
        <f>+'[1]Serie 37'!AW524</f>
        <v>BRUTUS</v>
      </c>
      <c r="I38" s="2" t="str">
        <f>+'[1]Serie 37'!AX524</f>
        <v>ANGELE</v>
      </c>
      <c r="J38" s="2" t="str">
        <f>+'[1]Serie 37'!AY524</f>
        <v>ARMORIC -IA-</v>
      </c>
      <c r="K38" s="2" t="str">
        <f>+'[1]Serie 37'!AZ524</f>
        <v>ALBA</v>
      </c>
    </row>
    <row r="39" spans="1:11" s="23" customFormat="1" ht="21" customHeight="1">
      <c r="A39" s="3" t="str">
        <f>+'[1]Serie 37'!B525</f>
        <v>HNOS MUÑOZ CARRASCO</v>
      </c>
      <c r="B39" s="4" t="str">
        <f>+'[1]Serie 37'!F525</f>
        <v>VH 16007</v>
      </c>
      <c r="C39" s="4" t="str">
        <f>+'[1]Serie 37'!G525</f>
        <v>ES051008013834</v>
      </c>
      <c r="D39" s="19">
        <f>+'[1]Serie 37'!I525</f>
        <v>42491</v>
      </c>
      <c r="E39" s="4" t="str">
        <f>+'[1]Serie 37'!C525</f>
        <v>MARTIN</v>
      </c>
      <c r="F39" s="4" t="str">
        <f>+'[1]Serie 37'!AU525</f>
        <v>ICEBERG Z</v>
      </c>
      <c r="G39" s="4" t="str">
        <f>+'[1]Serie 37'!AV525</f>
        <v>ZAHARA</v>
      </c>
      <c r="H39" s="4" t="str">
        <f>+'[1]Serie 37'!AW525</f>
        <v>EMPEREUR</v>
      </c>
      <c r="I39" s="4" t="str">
        <f>+'[1]Serie 37'!AX525</f>
        <v>CHIPIE</v>
      </c>
      <c r="J39" s="4" t="str">
        <f>+'[1]Serie 37'!AY525</f>
        <v>HOCCO -MN- -IA-</v>
      </c>
      <c r="K39" s="4" t="str">
        <f>+'[1]Serie 37'!AZ525</f>
        <v>NECIA</v>
      </c>
    </row>
    <row r="40" spans="1:11">
      <c r="A40" s="21"/>
    </row>
  </sheetData>
  <mergeCells count="7">
    <mergeCell ref="A16:K16"/>
    <mergeCell ref="B13:C14"/>
    <mergeCell ref="A13:A14"/>
    <mergeCell ref="K13:K14"/>
    <mergeCell ref="I13:J14"/>
    <mergeCell ref="G13:H14"/>
    <mergeCell ref="D13:E14"/>
  </mergeCells>
  <hyperlinks>
    <hyperlink ref="A13" r:id="rId1" display="../Mis documentos/Desktop/index.html"/>
    <hyperlink ref="B13" r:id="rId2" display="../Mis documentos/Desktop/la_raza.html"/>
    <hyperlink ref="I13" r:id="rId3" display="../Mis documentos/Desktop/testaje.html"/>
    <hyperlink ref="A13:A14" r:id="rId4" display="Inicio"/>
    <hyperlink ref="B13:B14" r:id="rId5" display="La Raza"/>
    <hyperlink ref="F13:F14" r:id="rId6" display="Ganaderos "/>
    <hyperlink ref="K13:K14" r:id="rId7" display="Eventos "/>
    <hyperlink ref="K13" r:id="rId8" display="../Mis documentos/Desktop/eventos.html"/>
    <hyperlink ref="G13" r:id="rId9" display="../Mis documentos/Desktop/ganaderos.html"/>
    <hyperlink ref="E13:E14" r:id="rId10" display="Ganaderos "/>
    <hyperlink ref="D13:D14" r:id="rId11" display="Asociación"/>
    <hyperlink ref="D13" r:id="rId12" display="../Mis documentos/Desktop/asociacion.html"/>
    <hyperlink ref="C13:C14" r:id="rId13" display="Ganaderos "/>
    <hyperlink ref="D13:E14" r:id="rId14" display="Asociación"/>
    <hyperlink ref="G13:H14" r:id="rId15" display="Ganaderos "/>
    <hyperlink ref="I13:J14" r:id="rId16" display="Testajes"/>
    <hyperlink ref="E18" r:id="rId17"/>
    <hyperlink ref="G18" r:id="rId18"/>
  </hyperlinks>
  <pageMargins left="0.70866141732283472" right="0.70866141732283472" top="0.74803149606299213" bottom="0.74803149606299213" header="0.31496062992125984" footer="0.31496062992125984"/>
  <pageSetup paperSize="9" scale="38" orientation="landscape" horizontalDpi="300" r:id="rId19"/>
  <headerFooter alignWithMargins="0"/>
  <drawing r:id="rId2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workbookViewId="0">
      <selection activeCell="A8" sqref="A8"/>
    </sheetView>
  </sheetViews>
  <sheetFormatPr baseColWidth="10" defaultColWidth="0" defaultRowHeight="14.4"/>
  <cols>
    <col min="1" max="1" width="33" style="20" customWidth="1"/>
    <col min="2" max="2" width="10.33203125" style="20" bestFit="1" customWidth="1"/>
    <col min="3" max="3" width="15.109375" style="20" bestFit="1" customWidth="1"/>
    <col min="4" max="4" width="10.44140625" style="20" bestFit="1" customWidth="1"/>
    <col min="5" max="5" width="13.88671875" style="20" customWidth="1"/>
    <col min="6" max="6" width="15.5546875" style="20" customWidth="1"/>
    <col min="7" max="7" width="11.5546875" style="20" bestFit="1" customWidth="1"/>
    <col min="8" max="8" width="16.109375" style="20" customWidth="1"/>
    <col min="9" max="9" width="12.44140625" style="20" customWidth="1"/>
    <col min="10" max="10" width="15.5546875" style="20" bestFit="1" customWidth="1"/>
    <col min="11" max="11" width="12" style="20" customWidth="1"/>
    <col min="12" max="12" width="8.109375" style="20" customWidth="1"/>
    <col min="13" max="13" width="7.44140625" style="20" customWidth="1"/>
    <col min="14" max="14" width="8" style="20" customWidth="1"/>
    <col min="15" max="15" width="6.88671875" style="20" customWidth="1"/>
    <col min="16" max="16" width="13.88671875" style="20" customWidth="1"/>
    <col min="17" max="17" width="8.88671875" style="20" customWidth="1"/>
    <col min="18" max="18" width="8.33203125" style="20" customWidth="1"/>
    <col min="19" max="16384" width="0" style="20" hidden="1"/>
  </cols>
  <sheetData>
    <row r="1" spans="1:19" ht="12.75" customHeight="1"/>
    <row r="2" spans="1:19" ht="12.75" customHeight="1"/>
    <row r="3" spans="1:19" ht="12.75" customHeight="1"/>
    <row r="4" spans="1:19" ht="12.75" customHeight="1"/>
    <row r="5" spans="1:19" ht="12.75" customHeight="1">
      <c r="A5" s="5" t="s">
        <v>12</v>
      </c>
    </row>
    <row r="6" spans="1:19" ht="12.75" customHeight="1">
      <c r="A6" s="13" t="s">
        <v>20</v>
      </c>
    </row>
    <row r="7" spans="1:19" ht="12.75" customHeight="1">
      <c r="A7" s="7" t="s">
        <v>22</v>
      </c>
    </row>
    <row r="8" spans="1:19" ht="18" customHeight="1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19" s="28" customFormat="1" ht="10.5" customHeight="1" thickBot="1">
      <c r="S9" s="29"/>
    </row>
    <row r="10" spans="1:19" ht="27.75" customHeight="1" thickBot="1">
      <c r="A10" s="37" t="s">
        <v>8</v>
      </c>
      <c r="B10" s="8" t="s">
        <v>9</v>
      </c>
      <c r="C10" s="38" t="s">
        <v>10</v>
      </c>
      <c r="D10" s="38" t="s">
        <v>11</v>
      </c>
      <c r="E10" s="39" t="s">
        <v>13</v>
      </c>
      <c r="F10" s="8" t="s">
        <v>14</v>
      </c>
      <c r="G10" s="38" t="s">
        <v>15</v>
      </c>
      <c r="H10" s="44" t="s">
        <v>16</v>
      </c>
      <c r="I10" s="44" t="s">
        <v>17</v>
      </c>
      <c r="J10" s="44" t="s">
        <v>18</v>
      </c>
      <c r="K10" s="45" t="s">
        <v>19</v>
      </c>
    </row>
    <row r="11" spans="1:19" ht="14.1" customHeight="1">
      <c r="A11" s="36" t="str">
        <f>+Genealogia!A22</f>
        <v>GOLONESTRE, S.L.</v>
      </c>
      <c r="B11" s="10" t="str">
        <f>+Genealogia!B22</f>
        <v>BED 16013</v>
      </c>
      <c r="C11" s="11" t="str">
        <f>+Genealogia!C22</f>
        <v>ES011007675538</v>
      </c>
      <c r="D11" s="42">
        <f>+Genealogia!D22</f>
        <v>42402</v>
      </c>
      <c r="E11" s="12" t="str">
        <f>+Genealogia!E22</f>
        <v>MARTIN I</v>
      </c>
      <c r="F11" s="10" t="str">
        <f>+Genealogia!F22</f>
        <v>CID</v>
      </c>
      <c r="G11" s="11" t="str">
        <f>+Genealogia!G22</f>
        <v>CARMEN</v>
      </c>
      <c r="H11" s="11" t="str">
        <f>+Genealogia!H22</f>
        <v>STAR -IA-</v>
      </c>
      <c r="I11" s="11" t="str">
        <f>+Genealogia!I22</f>
        <v>TIARA</v>
      </c>
      <c r="J11" s="11" t="str">
        <f>+Genealogia!J22</f>
        <v>STAR -IA-</v>
      </c>
      <c r="K11" s="12" t="str">
        <f>+Genealogia!K22</f>
        <v>VERONICA</v>
      </c>
    </row>
    <row r="12" spans="1:19" s="23" customFormat="1" ht="14.1" customHeight="1">
      <c r="A12" s="14" t="str">
        <f>+Genealogia!A23</f>
        <v>AGROPECUARIA VALDESEQUERA S.L.</v>
      </c>
      <c r="B12" s="15" t="str">
        <f>+Genealogia!B23</f>
        <v>VH 16002</v>
      </c>
      <c r="C12" s="16" t="str">
        <f>+Genealogia!C23</f>
        <v>ES021008013819</v>
      </c>
      <c r="D12" s="35">
        <f>+Genealogia!D23</f>
        <v>42405</v>
      </c>
      <c r="E12" s="17" t="str">
        <f>+Genealogia!E23</f>
        <v>MILINDRE</v>
      </c>
      <c r="F12" s="15" t="str">
        <f>+Genealogia!F23</f>
        <v>ICEBERG Z</v>
      </c>
      <c r="G12" s="16" t="str">
        <f>+Genealogia!G23</f>
        <v>GRENADINE</v>
      </c>
      <c r="H12" s="16" t="str">
        <f>+Genealogia!H23</f>
        <v>EMPEREUR</v>
      </c>
      <c r="I12" s="16" t="str">
        <f>+Genealogia!I23</f>
        <v>CHIPIE</v>
      </c>
      <c r="J12" s="16" t="str">
        <f>+Genealogia!J23</f>
        <v>ECHO</v>
      </c>
      <c r="K12" s="17" t="str">
        <f>+Genealogia!K23</f>
        <v>ALPHONSINE</v>
      </c>
    </row>
    <row r="13" spans="1:19" ht="14.1" customHeight="1">
      <c r="A13" s="9" t="str">
        <f>+Genealogia!A24</f>
        <v>RAMON PEREZ-CARRION</v>
      </c>
      <c r="B13" s="40" t="str">
        <f>+Genealogia!B24</f>
        <v>PT 16017</v>
      </c>
      <c r="C13" s="34" t="str">
        <f>+Genealogia!C24</f>
        <v>ES091008241163</v>
      </c>
      <c r="D13" s="43">
        <f>+Genealogia!D24</f>
        <v>42409</v>
      </c>
      <c r="E13" s="41" t="str">
        <f>+Genealogia!E24</f>
        <v>MAESTRO</v>
      </c>
      <c r="F13" s="40" t="str">
        <f>+Genealogia!F24</f>
        <v>DUVALIER</v>
      </c>
      <c r="G13" s="34" t="str">
        <f>+Genealogia!G24</f>
        <v>ABSENCE</v>
      </c>
      <c r="H13" s="34" t="str">
        <f>+Genealogia!H24</f>
        <v>NELSON -IA-</v>
      </c>
      <c r="I13" s="34" t="str">
        <f>+Genealogia!I24</f>
        <v>ZARINA</v>
      </c>
      <c r="J13" s="34" t="str">
        <f>+Genealogia!J24</f>
        <v>MINERAIS</v>
      </c>
      <c r="K13" s="41" t="str">
        <f>+Genealogia!K24</f>
        <v>RUSTINE</v>
      </c>
    </row>
    <row r="14" spans="1:19" s="23" customFormat="1" ht="14.1" customHeight="1">
      <c r="A14" s="14" t="str">
        <f>+Genealogia!A25</f>
        <v>ANTONIO J. PEREZ ANDRADA</v>
      </c>
      <c r="B14" s="15" t="str">
        <f>+Genealogia!B25</f>
        <v>XD 16004</v>
      </c>
      <c r="C14" s="16" t="str">
        <f>+Genealogia!C25</f>
        <v>ES061007773418</v>
      </c>
      <c r="D14" s="35">
        <f>+Genealogia!D25</f>
        <v>42417</v>
      </c>
      <c r="E14" s="17" t="str">
        <f>+Genealogia!E25</f>
        <v>MUDO</v>
      </c>
      <c r="F14" s="15" t="str">
        <f>+Genealogia!F25</f>
        <v>CARULLO</v>
      </c>
      <c r="G14" s="16" t="str">
        <f>+Genealogia!G25</f>
        <v>SABIONDA</v>
      </c>
      <c r="H14" s="16" t="str">
        <f>+Genealogia!H25</f>
        <v>IONESCO</v>
      </c>
      <c r="I14" s="16" t="str">
        <f>+Genealogia!I25</f>
        <v>ZARINA</v>
      </c>
      <c r="J14" s="16" t="str">
        <f>+Genealogia!J25</f>
        <v>NAPOLEON</v>
      </c>
      <c r="K14" s="17" t="str">
        <f>+Genealogia!K25</f>
        <v>MISS MISS</v>
      </c>
    </row>
    <row r="15" spans="1:19" ht="14.1" customHeight="1">
      <c r="A15" s="9" t="str">
        <f>+Genealogia!A26</f>
        <v>JURADO PEREZ S.C.</v>
      </c>
      <c r="B15" s="40" t="str">
        <f>+Genealogia!B26</f>
        <v>BJ 16009</v>
      </c>
      <c r="C15" s="34" t="str">
        <f>+Genealogia!C26</f>
        <v>ES011007696993</v>
      </c>
      <c r="D15" s="43">
        <f>+Genealogia!D26</f>
        <v>42424</v>
      </c>
      <c r="E15" s="41" t="str">
        <f>+Genealogia!E26</f>
        <v>MICHIGAN</v>
      </c>
      <c r="F15" s="56" t="str">
        <f>+Genealogia!F26</f>
        <v>HOLLYWOOD</v>
      </c>
      <c r="G15" s="34" t="str">
        <f>+Genealogia!G26</f>
        <v>UBRIGUEÑA</v>
      </c>
      <c r="H15" s="34" t="str">
        <f>+Genealogia!H26</f>
        <v>FESTIN</v>
      </c>
      <c r="I15" s="34" t="str">
        <f>+Genealogia!I26</f>
        <v>DISCRETE</v>
      </c>
      <c r="J15" s="34" t="str">
        <f>+Genealogia!J26</f>
        <v>SACHA</v>
      </c>
      <c r="K15" s="41" t="str">
        <f>+Genealogia!K26</f>
        <v>ROMANTICA</v>
      </c>
    </row>
    <row r="16" spans="1:19" s="23" customFormat="1" ht="14.1" customHeight="1">
      <c r="A16" s="14" t="str">
        <f>+Genealogia!A27</f>
        <v>AGROPECUARIA CORRAL ALTO, S.L.</v>
      </c>
      <c r="B16" s="15" t="str">
        <f>+Genealogia!B27</f>
        <v>VN 16002</v>
      </c>
      <c r="C16" s="16" t="str">
        <f>+Genealogia!C27</f>
        <v>ES011007692195</v>
      </c>
      <c r="D16" s="35">
        <f>+Genealogia!D27</f>
        <v>42425</v>
      </c>
      <c r="E16" s="17" t="str">
        <f>+Genealogia!E27</f>
        <v>MANZANARES</v>
      </c>
      <c r="F16" s="15" t="str">
        <f>+Genealogia!F27</f>
        <v>HINZ PP -IA-</v>
      </c>
      <c r="G16" s="16" t="str">
        <f>+Genealogia!G27</f>
        <v>DAFFNE</v>
      </c>
      <c r="H16" s="16" t="str">
        <f>+Genealogia!H27</f>
        <v>HERGEN P</v>
      </c>
      <c r="I16" s="16" t="str">
        <f>+Genealogia!I27</f>
        <v>NURIA PP</v>
      </c>
      <c r="J16" s="16" t="str">
        <f>+Genealogia!J27</f>
        <v>DEVILLE</v>
      </c>
      <c r="K16" s="17" t="str">
        <f>+Genealogia!K27</f>
        <v>ESPIONNE</v>
      </c>
    </row>
    <row r="17" spans="1:11" ht="14.1" customHeight="1">
      <c r="A17" s="9" t="str">
        <f>+Genealogia!A28</f>
        <v>AGROPECUARIA CORRAL ALTO, S.L.</v>
      </c>
      <c r="B17" s="40" t="str">
        <f>+Genealogia!B28</f>
        <v>VN 16011</v>
      </c>
      <c r="C17" s="34" t="str">
        <f>+Genealogia!C28</f>
        <v>ES001007804774</v>
      </c>
      <c r="D17" s="43">
        <f>+Genealogia!D28</f>
        <v>42427</v>
      </c>
      <c r="E17" s="41" t="str">
        <f>+Genealogia!E28</f>
        <v>MINNEAPOLIS</v>
      </c>
      <c r="F17" s="57" t="str">
        <f>+Genealogia!F28</f>
        <v>CHAMPION -IA- (ELIFE)</v>
      </c>
      <c r="G17" s="34" t="str">
        <f>+Genealogia!G28</f>
        <v>DEME</v>
      </c>
      <c r="H17" s="34" t="str">
        <f>+Genealogia!H28</f>
        <v>OTAN -IA-</v>
      </c>
      <c r="I17" s="34" t="str">
        <f>+Genealogia!I28</f>
        <v>TANYA BIS</v>
      </c>
      <c r="J17" s="34" t="str">
        <f>+Genealogia!J28</f>
        <v>BERLINGOT</v>
      </c>
      <c r="K17" s="41" t="str">
        <f>+Genealogia!K28</f>
        <v>ALORA</v>
      </c>
    </row>
    <row r="18" spans="1:11" s="23" customFormat="1" ht="14.1" customHeight="1">
      <c r="A18" s="14" t="str">
        <f>+Genealogia!A29</f>
        <v>JUDIA, C.B.</v>
      </c>
      <c r="B18" s="15" t="str">
        <f>+Genealogia!B29</f>
        <v>BFB 16005</v>
      </c>
      <c r="C18" s="16" t="str">
        <f>+Genealogia!C29</f>
        <v>ES011008161920</v>
      </c>
      <c r="D18" s="35">
        <f>+Genealogia!D29</f>
        <v>42435</v>
      </c>
      <c r="E18" s="17" t="str">
        <f>+Genealogia!E29</f>
        <v>MARTIN</v>
      </c>
      <c r="F18" s="15" t="str">
        <f>+Genealogia!F29</f>
        <v>COLOMBO</v>
      </c>
      <c r="G18" s="16" t="str">
        <f>+Genealogia!G29</f>
        <v>BIBIANA</v>
      </c>
      <c r="H18" s="16" t="str">
        <f>+Genealogia!H29</f>
        <v>ZELEDON</v>
      </c>
      <c r="I18" s="16" t="str">
        <f>+Genealogia!I29</f>
        <v>URRAKA</v>
      </c>
      <c r="J18" s="16" t="str">
        <f>+Genealogia!J29</f>
        <v>RUMBO</v>
      </c>
      <c r="K18" s="17" t="str">
        <f>+Genealogia!K29</f>
        <v>TRAGICA</v>
      </c>
    </row>
    <row r="19" spans="1:11" ht="14.1" customHeight="1">
      <c r="A19" s="9" t="str">
        <f>+Genealogia!A30</f>
        <v>GERARDO LLORENTE GARRIDO</v>
      </c>
      <c r="B19" s="40" t="str">
        <f>+Genealogia!B30</f>
        <v>GLL 16001</v>
      </c>
      <c r="C19" s="34" t="str">
        <f>+Genealogia!C30</f>
        <v>ES051007875372</v>
      </c>
      <c r="D19" s="43">
        <f>+Genealogia!D30</f>
        <v>42436</v>
      </c>
      <c r="E19" s="41" t="str">
        <f>+Genealogia!E30</f>
        <v>MYRON</v>
      </c>
      <c r="F19" s="56" t="str">
        <f>+Genealogia!F30</f>
        <v>CAMEOS -IA-</v>
      </c>
      <c r="G19" s="34" t="str">
        <f>+Genealogia!G30</f>
        <v>CLAUDETTE</v>
      </c>
      <c r="H19" s="34" t="str">
        <f>+Genealogia!H30</f>
        <v>REMIX</v>
      </c>
      <c r="I19" s="34" t="str">
        <f>+Genealogia!I30</f>
        <v>VELSEUSE</v>
      </c>
      <c r="J19" s="34" t="str">
        <f>+Genealogia!J30</f>
        <v>VALLON</v>
      </c>
      <c r="K19" s="41" t="str">
        <f>+Genealogia!K30</f>
        <v>TEMPETE</v>
      </c>
    </row>
    <row r="20" spans="1:11" s="23" customFormat="1" ht="14.1" customHeight="1">
      <c r="A20" s="14" t="str">
        <f>+Genealogia!A31</f>
        <v>FRANCISCO ROMERO IGLESIAS</v>
      </c>
      <c r="B20" s="15" t="str">
        <f>+Genealogia!B31</f>
        <v>RI 16011</v>
      </c>
      <c r="C20" s="16" t="str">
        <f>+Genealogia!C31</f>
        <v>ES031007799411</v>
      </c>
      <c r="D20" s="35">
        <f>+Genealogia!D31</f>
        <v>42443</v>
      </c>
      <c r="E20" s="17" t="str">
        <f>+Genealogia!E31</f>
        <v>MORON</v>
      </c>
      <c r="F20" s="15" t="str">
        <f>+Genealogia!F31</f>
        <v>HENRY6094</v>
      </c>
      <c r="G20" s="16" t="str">
        <f>+Genealogia!G31</f>
        <v>BOYACA</v>
      </c>
      <c r="H20" s="16" t="str">
        <f>+Genealogia!H31</f>
        <v>DIESEL9449</v>
      </c>
      <c r="I20" s="16" t="str">
        <f>+Genealogia!I31</f>
        <v>BELLA6094</v>
      </c>
      <c r="J20" s="16" t="str">
        <f>+Genealogia!J31</f>
        <v>VESTON</v>
      </c>
      <c r="K20" s="17" t="str">
        <f>+Genealogia!K31</f>
        <v>NENITA</v>
      </c>
    </row>
    <row r="21" spans="1:11" ht="14.1" customHeight="1">
      <c r="A21" s="9" t="str">
        <f>+Genealogia!A32</f>
        <v>FRANCISCO ROMERO IGLESIAS</v>
      </c>
      <c r="B21" s="40" t="str">
        <f>+Genealogia!B32</f>
        <v>RI 16012</v>
      </c>
      <c r="C21" s="34" t="str">
        <f>+Genealogia!C32</f>
        <v>ES041007799412</v>
      </c>
      <c r="D21" s="43">
        <f>+Genealogia!D32</f>
        <v>42444</v>
      </c>
      <c r="E21" s="41" t="str">
        <f>+Genealogia!E32</f>
        <v>MARCHENA</v>
      </c>
      <c r="F21" s="40" t="str">
        <f>+Genealogia!F32</f>
        <v>HENRY6094</v>
      </c>
      <c r="G21" s="34" t="str">
        <f>+Genealogia!G32</f>
        <v>BOCERA</v>
      </c>
      <c r="H21" s="34" t="str">
        <f>+Genealogia!H32</f>
        <v>DIESEL9449</v>
      </c>
      <c r="I21" s="34" t="str">
        <f>+Genealogia!I32</f>
        <v>BELLA6094</v>
      </c>
      <c r="J21" s="34" t="str">
        <f>+Genealogia!J32</f>
        <v>VESTON</v>
      </c>
      <c r="K21" s="41" t="str">
        <f>+Genealogia!K32</f>
        <v>ZARZA</v>
      </c>
    </row>
    <row r="22" spans="1:11" s="23" customFormat="1" ht="14.1" customHeight="1">
      <c r="A22" s="14" t="str">
        <f>+Genealogia!A33</f>
        <v>JUDIA, C.B.</v>
      </c>
      <c r="B22" s="15" t="str">
        <f>+Genealogia!B33</f>
        <v>BFB 16012</v>
      </c>
      <c r="C22" s="16" t="str">
        <f>+Genealogia!C33</f>
        <v>ES081007602765</v>
      </c>
      <c r="D22" s="35">
        <f>+Genealogia!D33</f>
        <v>42445</v>
      </c>
      <c r="E22" s="17" t="str">
        <f>+Genealogia!E33</f>
        <v>MATEO</v>
      </c>
      <c r="F22" s="15" t="str">
        <f>+Genealogia!F33</f>
        <v>COLOMBO</v>
      </c>
      <c r="G22" s="16" t="str">
        <f>+Genealogia!G33</f>
        <v>BELINDA</v>
      </c>
      <c r="H22" s="16" t="str">
        <f>+Genealogia!H33</f>
        <v>ZELEDON</v>
      </c>
      <c r="I22" s="16" t="str">
        <f>+Genealogia!I33</f>
        <v>URRAKA</v>
      </c>
      <c r="J22" s="16" t="str">
        <f>+Genealogia!J33</f>
        <v>PRECIOSO</v>
      </c>
      <c r="K22" s="17" t="str">
        <f>+Genealogia!K33</f>
        <v>NAZARENA</v>
      </c>
    </row>
    <row r="23" spans="1:11" ht="14.1" customHeight="1">
      <c r="A23" s="9" t="str">
        <f>+Genealogia!A34</f>
        <v>FRANCISCO ROMERO IGLESIAS</v>
      </c>
      <c r="B23" s="40" t="str">
        <f>+Genealogia!B34</f>
        <v>RI 16015</v>
      </c>
      <c r="C23" s="34" t="str">
        <f>+Genealogia!C34</f>
        <v>ES071007799415</v>
      </c>
      <c r="D23" s="43">
        <f>+Genealogia!D34</f>
        <v>42449</v>
      </c>
      <c r="E23" s="41" t="str">
        <f>+Genealogia!E34</f>
        <v>MONARCA</v>
      </c>
      <c r="F23" s="40" t="str">
        <f>+Genealogia!F34</f>
        <v>CARDENETE</v>
      </c>
      <c r="G23" s="34" t="str">
        <f>+Genealogia!G34</f>
        <v>BARBERA</v>
      </c>
      <c r="H23" s="34" t="str">
        <f>+Genealogia!H34</f>
        <v>TALENT -MN- -IA-</v>
      </c>
      <c r="I23" s="34" t="str">
        <f>+Genealogia!I34</f>
        <v>ZORITA</v>
      </c>
      <c r="J23" s="34" t="str">
        <f>+Genealogia!J34</f>
        <v>VESTON</v>
      </c>
      <c r="K23" s="41" t="str">
        <f>+Genealogia!K34</f>
        <v>VERA</v>
      </c>
    </row>
    <row r="24" spans="1:11" s="23" customFormat="1" ht="14.1" customHeight="1">
      <c r="A24" s="14" t="str">
        <f>+Genealogia!A35</f>
        <v>DANIEL HERAS MONDUATE</v>
      </c>
      <c r="B24" s="15" t="str">
        <f>+Genealogia!B35</f>
        <v>DP 16015</v>
      </c>
      <c r="C24" s="16" t="str">
        <f>+Genealogia!C35</f>
        <v>ES001007947796</v>
      </c>
      <c r="D24" s="35">
        <f>+Genealogia!D35</f>
        <v>42475</v>
      </c>
      <c r="E24" s="17" t="str">
        <f>+Genealogia!E35</f>
        <v>MATEO</v>
      </c>
      <c r="F24" s="15" t="str">
        <f>+Genealogia!F35</f>
        <v>ILLUSTRE</v>
      </c>
      <c r="G24" s="16" t="str">
        <f>+Genealogia!G35</f>
        <v>ENIGME</v>
      </c>
      <c r="H24" s="16" t="str">
        <f>+Genealogia!H35</f>
        <v>DELTA</v>
      </c>
      <c r="I24" s="16" t="str">
        <f>+Genealogia!I35</f>
        <v>ESPERANCE</v>
      </c>
      <c r="J24" s="16" t="str">
        <f>+Genealogia!J35</f>
        <v>AVIATEUR</v>
      </c>
      <c r="K24" s="17" t="str">
        <f>+Genealogia!K35</f>
        <v>BIRMANIE</v>
      </c>
    </row>
    <row r="25" spans="1:11" ht="14.1" customHeight="1">
      <c r="A25" s="9" t="str">
        <f>+Genealogia!A36</f>
        <v>FRANCISCA RODRIGUEZ BARBA</v>
      </c>
      <c r="B25" s="40" t="str">
        <f>+Genealogia!B36</f>
        <v>FR 16001</v>
      </c>
      <c r="C25" s="34" t="str">
        <f>+Genealogia!C36</f>
        <v>ES081008131210</v>
      </c>
      <c r="D25" s="43">
        <f>+Genealogia!D36</f>
        <v>42476</v>
      </c>
      <c r="E25" s="55" t="str">
        <f>+Genealogia!E36</f>
        <v>MAC DONALD FR</v>
      </c>
      <c r="F25" s="40" t="str">
        <f>+Genealogia!F36</f>
        <v>GILLOU</v>
      </c>
      <c r="G25" s="34" t="str">
        <f>+Genealogia!G36</f>
        <v>FE FR</v>
      </c>
      <c r="H25" s="34" t="str">
        <f>+Genealogia!H36</f>
        <v>BRUTUS</v>
      </c>
      <c r="I25" s="34" t="str">
        <f>+Genealogia!I36</f>
        <v>ANGELE</v>
      </c>
      <c r="J25" s="34" t="str">
        <f>+Genealogia!J36</f>
        <v>BANANIER -IA-</v>
      </c>
      <c r="K25" s="41" t="str">
        <f>+Genealogia!K36</f>
        <v>VICTORIA</v>
      </c>
    </row>
    <row r="26" spans="1:11" s="23" customFormat="1" ht="14.1" customHeight="1">
      <c r="A26" s="14" t="str">
        <f>+Genealogia!A37</f>
        <v>DANIEL HERAS MONDUATE</v>
      </c>
      <c r="B26" s="15" t="str">
        <f>+Genealogia!B37</f>
        <v>DP 16018</v>
      </c>
      <c r="C26" s="16" t="str">
        <f>+Genealogia!C37</f>
        <v>ES031007947799</v>
      </c>
      <c r="D26" s="35">
        <f>+Genealogia!D37</f>
        <v>42476</v>
      </c>
      <c r="E26" s="17" t="str">
        <f>+Genealogia!E37</f>
        <v>MELCHOR</v>
      </c>
      <c r="F26" s="15" t="str">
        <f>+Genealogia!F37</f>
        <v>DALI</v>
      </c>
      <c r="G26" s="16" t="str">
        <f>+Genealogia!G37</f>
        <v>ZAMACOLA</v>
      </c>
      <c r="H26" s="16" t="str">
        <f>+Genealogia!H37</f>
        <v>NAPOLEON -IA-</v>
      </c>
      <c r="I26" s="16" t="str">
        <f>+Genealogia!I37</f>
        <v>UDINE</v>
      </c>
      <c r="J26" s="16" t="str">
        <f>+Genealogia!J37</f>
        <v>ULTRABEAU</v>
      </c>
      <c r="K26" s="17" t="str">
        <f>+Genealogia!K37</f>
        <v>SOLENE</v>
      </c>
    </row>
    <row r="27" spans="1:11" ht="14.1" customHeight="1">
      <c r="A27" s="9" t="str">
        <f>+Genealogia!A38</f>
        <v>FRANCISCA RODRIGUEZ BARBA</v>
      </c>
      <c r="B27" s="40" t="str">
        <f>+Genealogia!B38</f>
        <v>FR 16002</v>
      </c>
      <c r="C27" s="34" t="str">
        <f>+Genealogia!C38</f>
        <v>ES091008131211</v>
      </c>
      <c r="D27" s="43">
        <f>+Genealogia!D38</f>
        <v>42490</v>
      </c>
      <c r="E27" s="55" t="str">
        <f>+Genealogia!E38</f>
        <v>MAC ARTHUR FR</v>
      </c>
      <c r="F27" s="40" t="str">
        <f>+Genealogia!F38</f>
        <v>GILLOU</v>
      </c>
      <c r="G27" s="34" t="str">
        <f>+Genealogia!G38</f>
        <v>FABIOLA FR</v>
      </c>
      <c r="H27" s="34" t="str">
        <f>+Genealogia!H38</f>
        <v>BRUTUS</v>
      </c>
      <c r="I27" s="34" t="str">
        <f>+Genealogia!I38</f>
        <v>ANGELE</v>
      </c>
      <c r="J27" s="34" t="str">
        <f>+Genealogia!J38</f>
        <v>ARMORIC -IA-</v>
      </c>
      <c r="K27" s="41" t="str">
        <f>+Genealogia!K38</f>
        <v>ALBA</v>
      </c>
    </row>
    <row r="28" spans="1:11" s="23" customFormat="1" ht="14.1" customHeight="1" thickBot="1">
      <c r="A28" s="50" t="str">
        <f>+Genealogia!A39</f>
        <v>HNOS MUÑOZ CARRASCO</v>
      </c>
      <c r="B28" s="51" t="str">
        <f>+Genealogia!B39</f>
        <v>VH 16007</v>
      </c>
      <c r="C28" s="52" t="str">
        <f>+Genealogia!C39</f>
        <v>ES051008013834</v>
      </c>
      <c r="D28" s="53">
        <f>+Genealogia!D39</f>
        <v>42491</v>
      </c>
      <c r="E28" s="54" t="str">
        <f>+Genealogia!E39</f>
        <v>MARTIN</v>
      </c>
      <c r="F28" s="51" t="str">
        <f>+Genealogia!F39</f>
        <v>ICEBERG Z</v>
      </c>
      <c r="G28" s="52" t="str">
        <f>+Genealogia!G39</f>
        <v>ZAHARA</v>
      </c>
      <c r="H28" s="52" t="str">
        <f>+Genealogia!H39</f>
        <v>EMPEREUR</v>
      </c>
      <c r="I28" s="52" t="str">
        <f>+Genealogia!I39</f>
        <v>CHIPIE</v>
      </c>
      <c r="J28" s="52" t="str">
        <f>+Genealogia!J39</f>
        <v>HOCCO -MN- -IA-</v>
      </c>
      <c r="K28" s="54" t="str">
        <f>+Genealogia!K39</f>
        <v>NECIA</v>
      </c>
    </row>
    <row r="29" spans="1:11">
      <c r="A29" s="22"/>
    </row>
    <row r="31" spans="1:11">
      <c r="A31" s="21"/>
    </row>
  </sheetData>
  <pageMargins left="0.70866141732283472" right="0.70866141732283472" top="0.74803149606299213" bottom="0.74803149606299213" header="0.31496062992125984" footer="0.31496062992125984"/>
  <pageSetup paperSize="9" scale="78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Genealogia</vt:lpstr>
      <vt:lpstr>Pdf Gen.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2017-06-08T08:56:19Z</dcterms:modified>
  <cp:category/>
  <cp:contentStatus/>
</cp:coreProperties>
</file>