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F:\Dropbox\limusin\Series y datos\series\serie 46\"/>
    </mc:Choice>
  </mc:AlternateContent>
  <xr:revisionPtr revIDLastSave="0" documentId="13_ncr:1_{038C1368-4AED-4B0F-8975-EC2611399F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32" i="1" l="1"/>
  <c r="S32" i="1"/>
  <c r="Q32" i="1"/>
  <c r="K32" i="1"/>
  <c r="H32" i="1"/>
  <c r="I32" i="1"/>
  <c r="J32" i="1"/>
  <c r="M32" i="1"/>
  <c r="N32" i="1"/>
  <c r="O32" i="1"/>
  <c r="P32" i="1"/>
  <c r="L32" i="1" l="1"/>
</calcChain>
</file>

<file path=xl/sharedStrings.xml><?xml version="1.0" encoding="utf-8"?>
<sst xmlns="http://schemas.openxmlformats.org/spreadsheetml/2006/main" count="93" uniqueCount="71">
  <si>
    <t>Ganaderia</t>
  </si>
  <si>
    <t>Sigla</t>
  </si>
  <si>
    <t>Crotal</t>
  </si>
  <si>
    <t>Fec. Nac.</t>
  </si>
  <si>
    <t>GMD</t>
  </si>
  <si>
    <t>∆ Peso</t>
  </si>
  <si>
    <t>Explotaciones El Cubillo</t>
  </si>
  <si>
    <t>BAX</t>
  </si>
  <si>
    <t>BJ</t>
  </si>
  <si>
    <t>PT</t>
  </si>
  <si>
    <t>Agropecuaria Gocar</t>
  </si>
  <si>
    <t>BAB</t>
  </si>
  <si>
    <t>Antonio J. Perez Andrada</t>
  </si>
  <si>
    <t>XD</t>
  </si>
  <si>
    <t>Golonestre</t>
  </si>
  <si>
    <t>Peso Entr.</t>
  </si>
  <si>
    <t>Ramon Perez-Carrion</t>
  </si>
  <si>
    <t>Limusín Jurado Pérez</t>
  </si>
  <si>
    <t>Ganadería Maribañez</t>
  </si>
  <si>
    <t>Mas Bovi Extremadura</t>
  </si>
  <si>
    <t>Judia, C.B</t>
  </si>
  <si>
    <t>Agrop. Ramos Heras Espj.</t>
  </si>
  <si>
    <t>Francisca Rodriguez Barba</t>
  </si>
  <si>
    <t>Javier Gutierrez Arias</t>
  </si>
  <si>
    <t>Ricardo Ruiz Pintado</t>
  </si>
  <si>
    <t>GBE</t>
  </si>
  <si>
    <t>MSJ</t>
  </si>
  <si>
    <t>MBE</t>
  </si>
  <si>
    <t>BFB</t>
  </si>
  <si>
    <t>YT</t>
  </si>
  <si>
    <t>FR</t>
  </si>
  <si>
    <t>JGA</t>
  </si>
  <si>
    <t>BBJ</t>
  </si>
  <si>
    <t>ES021010245747</t>
  </si>
  <si>
    <t>ES091010123096</t>
  </si>
  <si>
    <t>ES091010077491</t>
  </si>
  <si>
    <t>ES071010293155</t>
  </si>
  <si>
    <t>ES081010293156</t>
  </si>
  <si>
    <t>ES091010217306</t>
  </si>
  <si>
    <t>ES081010072315</t>
  </si>
  <si>
    <t>ES001010072317</t>
  </si>
  <si>
    <t>ES020905212220</t>
  </si>
  <si>
    <t>ES091010307169</t>
  </si>
  <si>
    <t>ES020905212242</t>
  </si>
  <si>
    <t>ES050905212245</t>
  </si>
  <si>
    <t>ES031010469793</t>
  </si>
  <si>
    <t>ES061010293063</t>
  </si>
  <si>
    <t>ES041010469794</t>
  </si>
  <si>
    <t>ES021010225250</t>
  </si>
  <si>
    <t>ES051010358260</t>
  </si>
  <si>
    <t>ES001010060588</t>
  </si>
  <si>
    <t>ES001010218480</t>
  </si>
  <si>
    <t>ES041010217312</t>
  </si>
  <si>
    <t>ES081010293065</t>
  </si>
  <si>
    <t>ES091010293066</t>
  </si>
  <si>
    <t>ES031009818855</t>
  </si>
  <si>
    <t>ES031010307174</t>
  </si>
  <si>
    <t>Serie 46 -Pesos y Medidas</t>
  </si>
  <si>
    <t>Peso 0</t>
  </si>
  <si>
    <t>Alt Cruz</t>
  </si>
  <si>
    <t>Long Total</t>
  </si>
  <si>
    <t>Per. Torác</t>
  </si>
  <si>
    <t>Per. escr</t>
  </si>
  <si>
    <t>Alt. Col</t>
  </si>
  <si>
    <t>Media</t>
  </si>
  <si>
    <t>Peso 1</t>
  </si>
  <si>
    <t>Peso 2</t>
  </si>
  <si>
    <t>Peso 3</t>
  </si>
  <si>
    <t>Anch. Grupa</t>
  </si>
  <si>
    <t>Anch Pec</t>
  </si>
  <si>
    <t>Peso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</si>
</sst>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theme="4" tint="0.39997558519241921"/>
      </left>
      <right/>
      <top style="double">
        <color theme="4"/>
      </top>
      <bottom style="thin">
        <color theme="4" tint="0.39997558519241921"/>
      </bottom>
      <diagonal/>
    </border>
    <border>
      <left/>
      <right/>
      <top style="double">
        <color theme="4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double">
        <color theme="4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 vertical="top"/>
    </xf>
    <xf numFmtId="0" fontId="4" fillId="0" borderId="1" xfId="0" applyFont="1" applyBorder="1"/>
    <xf numFmtId="0" fontId="4" fillId="0" borderId="2" xfId="0" applyFont="1" applyBorder="1"/>
    <xf numFmtId="0" fontId="3" fillId="2" borderId="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0" fillId="3" borderId="4" xfId="0" applyFont="1" applyFill="1" applyBorder="1"/>
    <xf numFmtId="0" fontId="0" fillId="3" borderId="5" xfId="0" applyFont="1" applyFill="1" applyBorder="1"/>
    <xf numFmtId="14" fontId="0" fillId="3" borderId="5" xfId="0" applyNumberFormat="1" applyFont="1" applyFill="1" applyBorder="1"/>
    <xf numFmtId="3" fontId="0" fillId="3" borderId="5" xfId="0" applyNumberFormat="1" applyFont="1" applyFill="1" applyBorder="1"/>
    <xf numFmtId="0" fontId="0" fillId="0" borderId="4" xfId="0" applyFont="1" applyBorder="1"/>
    <xf numFmtId="0" fontId="0" fillId="0" borderId="5" xfId="0" applyFont="1" applyBorder="1"/>
    <xf numFmtId="14" fontId="0" fillId="0" borderId="5" xfId="0" applyNumberFormat="1" applyFont="1" applyBorder="1"/>
    <xf numFmtId="3" fontId="0" fillId="0" borderId="5" xfId="0" applyNumberFormat="1" applyFont="1" applyBorder="1"/>
    <xf numFmtId="14" fontId="4" fillId="0" borderId="2" xfId="0" applyNumberFormat="1" applyFont="1" applyBorder="1"/>
    <xf numFmtId="3" fontId="4" fillId="0" borderId="2" xfId="0" applyNumberFormat="1" applyFont="1" applyBorder="1" applyAlignment="1">
      <alignment horizontal="center" vertical="top"/>
    </xf>
    <xf numFmtId="3" fontId="4" fillId="0" borderId="3" xfId="0" applyNumberFormat="1" applyFont="1" applyBorder="1" applyAlignment="1">
      <alignment horizontal="center" vertical="top"/>
    </xf>
    <xf numFmtId="4" fontId="4" fillId="0" borderId="2" xfId="0" applyNumberFormat="1" applyFont="1" applyBorder="1" applyAlignment="1">
      <alignment horizontal="center" vertical="top"/>
    </xf>
    <xf numFmtId="1" fontId="4" fillId="3" borderId="5" xfId="0" applyNumberFormat="1" applyFont="1" applyFill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1" fontId="0" fillId="0" borderId="0" xfId="0" applyNumberFormat="1"/>
    <xf numFmtId="0" fontId="2" fillId="0" borderId="7" xfId="0" applyFont="1" applyBorder="1" applyAlignment="1">
      <alignment horizontal="center"/>
    </xf>
    <xf numFmtId="3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24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38100</xdr:rowOff>
    </xdr:from>
    <xdr:ext cx="1477736" cy="822596"/>
    <xdr:pic>
      <xdr:nvPicPr>
        <xdr:cNvPr id="3" name="Picture 12">
          <a:extLst>
            <a:ext uri="{FF2B5EF4-FFF2-40B4-BE49-F238E27FC236}">
              <a16:creationId xmlns:a16="http://schemas.microsoft.com/office/drawing/2014/main" id="{2248B1E7-43DE-4E82-AE14-ADAB4180D2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100"/>
          <a:ext cx="1477736" cy="82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S32"/>
  <sheetViews>
    <sheetView tabSelected="1" workbookViewId="0">
      <selection activeCell="W12" sqref="W12"/>
    </sheetView>
  </sheetViews>
  <sheetFormatPr baseColWidth="10" defaultColWidth="9.140625" defaultRowHeight="15" x14ac:dyDescent="0.25"/>
  <cols>
    <col min="1" max="1" width="24.28515625" bestFit="1" customWidth="1"/>
    <col min="2" max="2" width="6.140625" bestFit="1" customWidth="1"/>
    <col min="3" max="3" width="15" bestFit="1" customWidth="1"/>
    <col min="4" max="4" width="12.42578125" customWidth="1"/>
    <col min="5" max="5" width="5.85546875" style="1" customWidth="1"/>
    <col min="6" max="6" width="5.140625" customWidth="1"/>
    <col min="7" max="7" width="5.28515625" customWidth="1"/>
    <col min="8" max="8" width="5.42578125" customWidth="1"/>
    <col min="9" max="9" width="5.5703125" customWidth="1"/>
    <col min="10" max="10" width="5.28515625" customWidth="1"/>
    <col min="11" max="11" width="5.5703125" bestFit="1" customWidth="1"/>
    <col min="12" max="12" width="5.140625" customWidth="1"/>
    <col min="13" max="13" width="5.42578125" bestFit="1" customWidth="1"/>
    <col min="14" max="14" width="5.7109375" bestFit="1" customWidth="1"/>
    <col min="15" max="15" width="5.28515625" customWidth="1"/>
    <col min="16" max="16" width="6.28515625" customWidth="1"/>
    <col min="17" max="17" width="4.42578125" customWidth="1"/>
    <col min="18" max="18" width="6.42578125" customWidth="1"/>
    <col min="19" max="19" width="5.85546875" customWidth="1"/>
  </cols>
  <sheetData>
    <row r="4" spans="1:19" ht="2.25" customHeight="1" x14ac:dyDescent="0.25">
      <c r="E4"/>
    </row>
    <row r="5" spans="1:19" ht="9" customHeight="1" x14ac:dyDescent="0.25">
      <c r="E5"/>
    </row>
    <row r="6" spans="1:19" ht="23.25" x14ac:dyDescent="0.35">
      <c r="A6" s="23" t="s">
        <v>57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</row>
    <row r="7" spans="1:19" ht="28.5" customHeight="1" x14ac:dyDescent="0.25">
      <c r="A7" s="4" t="s">
        <v>0</v>
      </c>
      <c r="B7" s="5" t="s">
        <v>1</v>
      </c>
      <c r="C7" s="5" t="s">
        <v>2</v>
      </c>
      <c r="D7" s="5" t="s">
        <v>3</v>
      </c>
      <c r="E7" s="6" t="s">
        <v>15</v>
      </c>
      <c r="F7" s="6" t="s">
        <v>58</v>
      </c>
      <c r="G7" s="6" t="s">
        <v>65</v>
      </c>
      <c r="H7" s="6" t="s">
        <v>66</v>
      </c>
      <c r="I7" s="6" t="s">
        <v>67</v>
      </c>
      <c r="J7" s="6" t="s">
        <v>70</v>
      </c>
      <c r="K7" s="6" t="s">
        <v>4</v>
      </c>
      <c r="L7" s="6" t="s">
        <v>5</v>
      </c>
      <c r="M7" s="6" t="s">
        <v>59</v>
      </c>
      <c r="N7" s="6" t="s">
        <v>63</v>
      </c>
      <c r="O7" s="6" t="s">
        <v>60</v>
      </c>
      <c r="P7" s="6" t="s">
        <v>61</v>
      </c>
      <c r="Q7" s="7" t="s">
        <v>62</v>
      </c>
      <c r="R7" s="6" t="s">
        <v>68</v>
      </c>
      <c r="S7" s="7" t="s">
        <v>69</v>
      </c>
    </row>
    <row r="8" spans="1:19" x14ac:dyDescent="0.25">
      <c r="A8" s="12" t="s">
        <v>16</v>
      </c>
      <c r="B8" s="13" t="s">
        <v>9</v>
      </c>
      <c r="C8" s="13" t="s">
        <v>33</v>
      </c>
      <c r="D8" s="14">
        <v>44232</v>
      </c>
      <c r="E8" s="15">
        <v>592</v>
      </c>
      <c r="F8" s="21">
        <v>622</v>
      </c>
      <c r="G8" s="21">
        <v>658</v>
      </c>
      <c r="H8" s="21">
        <v>682</v>
      </c>
      <c r="I8" s="21">
        <v>722</v>
      </c>
      <c r="J8" s="22">
        <v>780</v>
      </c>
      <c r="K8" s="25">
        <v>1.4107142857142858</v>
      </c>
      <c r="L8" s="22">
        <v>158</v>
      </c>
      <c r="M8" s="22">
        <v>143</v>
      </c>
      <c r="N8" s="22">
        <v>151</v>
      </c>
      <c r="O8" s="22">
        <v>209</v>
      </c>
      <c r="P8" s="24">
        <v>215</v>
      </c>
      <c r="Q8" s="22">
        <v>38</v>
      </c>
      <c r="R8" s="22">
        <v>65</v>
      </c>
      <c r="S8" s="22">
        <v>70</v>
      </c>
    </row>
    <row r="9" spans="1:19" x14ac:dyDescent="0.25">
      <c r="A9" s="8" t="s">
        <v>17</v>
      </c>
      <c r="B9" s="9" t="s">
        <v>8</v>
      </c>
      <c r="C9" s="9" t="s">
        <v>34</v>
      </c>
      <c r="D9" s="10">
        <v>44233</v>
      </c>
      <c r="E9" s="11">
        <v>562</v>
      </c>
      <c r="F9" s="20">
        <v>564</v>
      </c>
      <c r="G9" s="20">
        <v>608</v>
      </c>
      <c r="H9" s="21">
        <v>620</v>
      </c>
      <c r="I9" s="21">
        <v>668</v>
      </c>
      <c r="J9" s="22">
        <v>712</v>
      </c>
      <c r="K9" s="25">
        <v>1.3214285714285714</v>
      </c>
      <c r="L9" s="22">
        <v>148</v>
      </c>
      <c r="M9" s="22">
        <v>135</v>
      </c>
      <c r="N9" s="22">
        <v>145</v>
      </c>
      <c r="O9" s="22">
        <v>187</v>
      </c>
      <c r="P9" s="24">
        <v>215</v>
      </c>
      <c r="Q9" s="22">
        <v>37</v>
      </c>
      <c r="R9" s="22">
        <v>63</v>
      </c>
      <c r="S9" s="22">
        <v>67</v>
      </c>
    </row>
    <row r="10" spans="1:19" x14ac:dyDescent="0.25">
      <c r="A10" s="12" t="s">
        <v>6</v>
      </c>
      <c r="B10" s="13" t="s">
        <v>7</v>
      </c>
      <c r="C10" s="13" t="s">
        <v>35</v>
      </c>
      <c r="D10" s="14">
        <v>44234</v>
      </c>
      <c r="E10" s="15">
        <v>488</v>
      </c>
      <c r="F10" s="21">
        <v>512</v>
      </c>
      <c r="G10" s="21">
        <v>556</v>
      </c>
      <c r="H10" s="21">
        <v>604</v>
      </c>
      <c r="I10" s="21">
        <v>654</v>
      </c>
      <c r="J10" s="22">
        <v>680</v>
      </c>
      <c r="K10" s="25">
        <v>1.5</v>
      </c>
      <c r="L10" s="22">
        <v>168</v>
      </c>
      <c r="M10" s="22">
        <v>137</v>
      </c>
      <c r="N10" s="22">
        <v>143</v>
      </c>
      <c r="O10" s="22">
        <v>194</v>
      </c>
      <c r="P10" s="24">
        <v>216</v>
      </c>
      <c r="Q10" s="22">
        <v>37</v>
      </c>
      <c r="R10" s="22">
        <v>68</v>
      </c>
      <c r="S10" s="22">
        <v>66</v>
      </c>
    </row>
    <row r="11" spans="1:19" x14ac:dyDescent="0.25">
      <c r="A11" s="8" t="s">
        <v>14</v>
      </c>
      <c r="B11" s="9" t="s">
        <v>25</v>
      </c>
      <c r="C11" s="9" t="s">
        <v>36</v>
      </c>
      <c r="D11" s="10">
        <v>44235</v>
      </c>
      <c r="E11" s="11">
        <v>466</v>
      </c>
      <c r="F11" s="20">
        <v>512</v>
      </c>
      <c r="G11" s="20">
        <v>566</v>
      </c>
      <c r="H11" s="21">
        <v>630</v>
      </c>
      <c r="I11" s="21">
        <v>676</v>
      </c>
      <c r="J11" s="22">
        <v>716</v>
      </c>
      <c r="K11" s="25">
        <v>1.8214285714285714</v>
      </c>
      <c r="L11" s="22">
        <v>204</v>
      </c>
      <c r="M11" s="22">
        <v>138</v>
      </c>
      <c r="N11" s="22">
        <v>144</v>
      </c>
      <c r="O11" s="22">
        <v>195</v>
      </c>
      <c r="P11" s="24">
        <v>213</v>
      </c>
      <c r="Q11" s="22">
        <v>38</v>
      </c>
      <c r="R11" s="22">
        <v>68</v>
      </c>
      <c r="S11" s="22">
        <v>70</v>
      </c>
    </row>
    <row r="12" spans="1:19" x14ac:dyDescent="0.25">
      <c r="A12" s="12" t="s">
        <v>14</v>
      </c>
      <c r="B12" s="13" t="s">
        <v>25</v>
      </c>
      <c r="C12" s="13" t="s">
        <v>37</v>
      </c>
      <c r="D12" s="14">
        <v>44235</v>
      </c>
      <c r="E12" s="15">
        <v>442</v>
      </c>
      <c r="F12" s="21">
        <v>478</v>
      </c>
      <c r="G12" s="21">
        <v>526</v>
      </c>
      <c r="H12" s="21">
        <v>562</v>
      </c>
      <c r="I12" s="21">
        <v>614</v>
      </c>
      <c r="J12" s="22">
        <v>668</v>
      </c>
      <c r="K12" s="25">
        <v>1.6964285714285714</v>
      </c>
      <c r="L12" s="22">
        <v>190</v>
      </c>
      <c r="M12" s="22">
        <v>135</v>
      </c>
      <c r="N12" s="22">
        <v>142</v>
      </c>
      <c r="O12" s="22">
        <v>190</v>
      </c>
      <c r="P12" s="24">
        <v>206</v>
      </c>
      <c r="Q12" s="22">
        <v>38</v>
      </c>
      <c r="R12" s="22">
        <v>64</v>
      </c>
      <c r="S12" s="22">
        <v>62</v>
      </c>
    </row>
    <row r="13" spans="1:19" x14ac:dyDescent="0.25">
      <c r="A13" s="8" t="s">
        <v>10</v>
      </c>
      <c r="B13" s="9" t="s">
        <v>11</v>
      </c>
      <c r="C13" s="9" t="s">
        <v>38</v>
      </c>
      <c r="D13" s="10">
        <v>44237</v>
      </c>
      <c r="E13" s="11">
        <v>490</v>
      </c>
      <c r="F13" s="20">
        <v>514</v>
      </c>
      <c r="G13" s="20">
        <v>556</v>
      </c>
      <c r="H13" s="21">
        <v>594</v>
      </c>
      <c r="I13" s="21">
        <v>632</v>
      </c>
      <c r="J13" s="22">
        <v>692</v>
      </c>
      <c r="K13" s="25">
        <v>1.5892857142857142</v>
      </c>
      <c r="L13" s="22">
        <v>178</v>
      </c>
      <c r="M13" s="22">
        <v>135</v>
      </c>
      <c r="N13" s="22">
        <v>140</v>
      </c>
      <c r="O13" s="22">
        <v>191</v>
      </c>
      <c r="P13" s="24">
        <v>216</v>
      </c>
      <c r="Q13" s="22">
        <v>37</v>
      </c>
      <c r="R13" s="22">
        <v>67</v>
      </c>
      <c r="S13" s="22">
        <v>64</v>
      </c>
    </row>
    <row r="14" spans="1:19" x14ac:dyDescent="0.25">
      <c r="A14" s="12" t="s">
        <v>18</v>
      </c>
      <c r="B14" s="13" t="s">
        <v>26</v>
      </c>
      <c r="C14" s="13" t="s">
        <v>39</v>
      </c>
      <c r="D14" s="14">
        <v>44237</v>
      </c>
      <c r="E14" s="15">
        <v>590</v>
      </c>
      <c r="F14" s="21">
        <v>630</v>
      </c>
      <c r="G14" s="21">
        <v>662</v>
      </c>
      <c r="H14" s="21">
        <v>698</v>
      </c>
      <c r="I14" s="21">
        <v>756</v>
      </c>
      <c r="J14" s="22">
        <v>824</v>
      </c>
      <c r="K14" s="25">
        <v>1.7321428571428572</v>
      </c>
      <c r="L14" s="22">
        <v>194</v>
      </c>
      <c r="M14" s="22">
        <v>139</v>
      </c>
      <c r="N14" s="22">
        <v>143</v>
      </c>
      <c r="O14" s="22">
        <v>200</v>
      </c>
      <c r="P14" s="24">
        <v>221</v>
      </c>
      <c r="Q14" s="22">
        <v>42</v>
      </c>
      <c r="R14" s="22">
        <v>74</v>
      </c>
      <c r="S14" s="22">
        <v>72</v>
      </c>
    </row>
    <row r="15" spans="1:19" x14ac:dyDescent="0.25">
      <c r="A15" s="8" t="s">
        <v>18</v>
      </c>
      <c r="B15" s="9" t="s">
        <v>26</v>
      </c>
      <c r="C15" s="9" t="s">
        <v>40</v>
      </c>
      <c r="D15" s="10">
        <v>44238</v>
      </c>
      <c r="E15" s="11">
        <v>502</v>
      </c>
      <c r="F15" s="20">
        <v>516</v>
      </c>
      <c r="G15" s="20">
        <v>574</v>
      </c>
      <c r="H15" s="21">
        <v>582</v>
      </c>
      <c r="I15" s="21">
        <v>632</v>
      </c>
      <c r="J15" s="22">
        <v>664</v>
      </c>
      <c r="K15" s="25">
        <v>1.3214285714285714</v>
      </c>
      <c r="L15" s="22">
        <v>148</v>
      </c>
      <c r="M15" s="22">
        <v>131</v>
      </c>
      <c r="N15" s="22">
        <v>141</v>
      </c>
      <c r="O15" s="22">
        <v>194</v>
      </c>
      <c r="P15" s="24">
        <v>207</v>
      </c>
      <c r="Q15" s="22">
        <v>36</v>
      </c>
      <c r="R15" s="22">
        <v>62</v>
      </c>
      <c r="S15" s="22">
        <v>63</v>
      </c>
    </row>
    <row r="16" spans="1:19" x14ac:dyDescent="0.25">
      <c r="A16" s="12" t="s">
        <v>19</v>
      </c>
      <c r="B16" s="13" t="s">
        <v>27</v>
      </c>
      <c r="C16" s="13" t="s">
        <v>41</v>
      </c>
      <c r="D16" s="14">
        <v>44246</v>
      </c>
      <c r="E16" s="15">
        <v>518</v>
      </c>
      <c r="F16" s="21">
        <v>538</v>
      </c>
      <c r="G16" s="21">
        <v>584</v>
      </c>
      <c r="H16" s="21">
        <v>604</v>
      </c>
      <c r="I16" s="21">
        <v>654</v>
      </c>
      <c r="J16" s="22">
        <v>700</v>
      </c>
      <c r="K16" s="25">
        <v>1.4464285714285714</v>
      </c>
      <c r="L16" s="22">
        <v>162</v>
      </c>
      <c r="M16" s="22">
        <v>140</v>
      </c>
      <c r="N16" s="22">
        <v>144</v>
      </c>
      <c r="O16" s="22">
        <v>192</v>
      </c>
      <c r="P16" s="24">
        <v>215</v>
      </c>
      <c r="Q16" s="22">
        <v>34</v>
      </c>
      <c r="R16" s="22">
        <v>69</v>
      </c>
      <c r="S16" s="22">
        <v>67</v>
      </c>
    </row>
    <row r="17" spans="1:19" x14ac:dyDescent="0.25">
      <c r="A17" s="8" t="s">
        <v>20</v>
      </c>
      <c r="B17" s="9" t="s">
        <v>28</v>
      </c>
      <c r="C17" s="9" t="s">
        <v>42</v>
      </c>
      <c r="D17" s="10">
        <v>44252</v>
      </c>
      <c r="E17" s="11">
        <v>468</v>
      </c>
      <c r="F17" s="20">
        <v>488</v>
      </c>
      <c r="G17" s="20">
        <v>538</v>
      </c>
      <c r="H17" s="21">
        <v>566</v>
      </c>
      <c r="I17" s="21">
        <v>618</v>
      </c>
      <c r="J17" s="22">
        <v>624</v>
      </c>
      <c r="K17" s="25">
        <v>1.2142857142857142</v>
      </c>
      <c r="L17" s="22">
        <v>136</v>
      </c>
      <c r="M17" s="22">
        <v>135</v>
      </c>
      <c r="N17" s="22">
        <v>144</v>
      </c>
      <c r="O17" s="22">
        <v>188</v>
      </c>
      <c r="P17" s="24">
        <v>203</v>
      </c>
      <c r="Q17" s="22">
        <v>36</v>
      </c>
      <c r="R17" s="22">
        <v>66</v>
      </c>
      <c r="S17" s="22">
        <v>60</v>
      </c>
    </row>
    <row r="18" spans="1:19" x14ac:dyDescent="0.25">
      <c r="A18" s="12" t="s">
        <v>19</v>
      </c>
      <c r="B18" s="13" t="s">
        <v>27</v>
      </c>
      <c r="C18" s="13" t="s">
        <v>43</v>
      </c>
      <c r="D18" s="14">
        <v>44257</v>
      </c>
      <c r="E18" s="15">
        <v>458</v>
      </c>
      <c r="F18" s="21">
        <v>489</v>
      </c>
      <c r="G18" s="21">
        <v>540</v>
      </c>
      <c r="H18" s="21">
        <v>590</v>
      </c>
      <c r="I18" s="21">
        <v>648</v>
      </c>
      <c r="J18" s="22">
        <v>696</v>
      </c>
      <c r="K18" s="25">
        <v>1.8482142857142858</v>
      </c>
      <c r="L18" s="22">
        <v>207</v>
      </c>
      <c r="M18" s="22">
        <v>139</v>
      </c>
      <c r="N18" s="22">
        <v>148</v>
      </c>
      <c r="O18" s="22">
        <v>193</v>
      </c>
      <c r="P18" s="24">
        <v>207</v>
      </c>
      <c r="Q18" s="22">
        <v>37</v>
      </c>
      <c r="R18" s="22">
        <v>68</v>
      </c>
      <c r="S18" s="22">
        <v>65</v>
      </c>
    </row>
    <row r="19" spans="1:19" x14ac:dyDescent="0.25">
      <c r="A19" s="8" t="s">
        <v>19</v>
      </c>
      <c r="B19" s="9" t="s">
        <v>27</v>
      </c>
      <c r="C19" s="9" t="s">
        <v>44</v>
      </c>
      <c r="D19" s="10">
        <v>44258</v>
      </c>
      <c r="E19" s="11">
        <v>502</v>
      </c>
      <c r="F19" s="20">
        <v>528</v>
      </c>
      <c r="G19" s="20">
        <v>592</v>
      </c>
      <c r="H19" s="21">
        <v>620</v>
      </c>
      <c r="I19" s="21">
        <v>692</v>
      </c>
      <c r="J19" s="22">
        <v>756</v>
      </c>
      <c r="K19" s="25">
        <v>2.0357142857142856</v>
      </c>
      <c r="L19" s="22">
        <v>228</v>
      </c>
      <c r="M19" s="22">
        <v>137</v>
      </c>
      <c r="N19" s="22">
        <v>142</v>
      </c>
      <c r="O19" s="22">
        <v>192</v>
      </c>
      <c r="P19" s="24">
        <v>218</v>
      </c>
      <c r="Q19" s="22">
        <v>36</v>
      </c>
      <c r="R19" s="22">
        <v>72</v>
      </c>
      <c r="S19" s="22">
        <v>69</v>
      </c>
    </row>
    <row r="20" spans="1:19" x14ac:dyDescent="0.25">
      <c r="A20" s="12" t="s">
        <v>21</v>
      </c>
      <c r="B20" s="13" t="s">
        <v>29</v>
      </c>
      <c r="C20" s="13" t="s">
        <v>45</v>
      </c>
      <c r="D20" s="14">
        <v>44273</v>
      </c>
      <c r="E20" s="15">
        <v>528</v>
      </c>
      <c r="F20" s="21">
        <v>566</v>
      </c>
      <c r="G20" s="21">
        <v>620</v>
      </c>
      <c r="H20" s="21">
        <v>640</v>
      </c>
      <c r="I20" s="21">
        <v>684</v>
      </c>
      <c r="J20" s="22">
        <v>722</v>
      </c>
      <c r="K20" s="25">
        <v>1.3928571428571428</v>
      </c>
      <c r="L20" s="22">
        <v>156</v>
      </c>
      <c r="M20" s="22">
        <v>140</v>
      </c>
      <c r="N20" s="22">
        <v>143</v>
      </c>
      <c r="O20" s="22">
        <v>186</v>
      </c>
      <c r="P20" s="24">
        <v>213</v>
      </c>
      <c r="Q20" s="22">
        <v>39</v>
      </c>
      <c r="R20" s="22">
        <v>68</v>
      </c>
      <c r="S20" s="22">
        <v>64</v>
      </c>
    </row>
    <row r="21" spans="1:19" x14ac:dyDescent="0.25">
      <c r="A21" s="8" t="s">
        <v>22</v>
      </c>
      <c r="B21" s="9" t="s">
        <v>30</v>
      </c>
      <c r="C21" s="9" t="s">
        <v>46</v>
      </c>
      <c r="D21" s="10">
        <v>44274</v>
      </c>
      <c r="E21" s="11">
        <v>522</v>
      </c>
      <c r="F21" s="20">
        <v>516</v>
      </c>
      <c r="G21" s="20">
        <v>556</v>
      </c>
      <c r="H21" s="21">
        <v>564</v>
      </c>
      <c r="I21" s="21">
        <v>614</v>
      </c>
      <c r="J21" s="22">
        <v>676</v>
      </c>
      <c r="K21" s="25">
        <v>1.4285714285714286</v>
      </c>
      <c r="L21" s="22">
        <v>160</v>
      </c>
      <c r="M21" s="22">
        <v>136</v>
      </c>
      <c r="N21" s="22">
        <v>144</v>
      </c>
      <c r="O21" s="22">
        <v>187</v>
      </c>
      <c r="P21" s="24">
        <v>210</v>
      </c>
      <c r="Q21" s="22">
        <v>36</v>
      </c>
      <c r="R21" s="22">
        <v>65</v>
      </c>
      <c r="S21" s="22">
        <v>63</v>
      </c>
    </row>
    <row r="22" spans="1:19" x14ac:dyDescent="0.25">
      <c r="A22" s="12" t="s">
        <v>21</v>
      </c>
      <c r="B22" s="13" t="s">
        <v>29</v>
      </c>
      <c r="C22" s="13" t="s">
        <v>47</v>
      </c>
      <c r="D22" s="14">
        <v>44274</v>
      </c>
      <c r="E22" s="15">
        <v>477</v>
      </c>
      <c r="F22" s="21">
        <v>499</v>
      </c>
      <c r="G22" s="21">
        <v>532</v>
      </c>
      <c r="H22" s="21">
        <v>568</v>
      </c>
      <c r="I22" s="21">
        <v>642</v>
      </c>
      <c r="J22" s="22">
        <v>670</v>
      </c>
      <c r="K22" s="25">
        <v>1.5267857142857142</v>
      </c>
      <c r="L22" s="22">
        <v>171</v>
      </c>
      <c r="M22" s="22">
        <v>135</v>
      </c>
      <c r="N22" s="22">
        <v>145</v>
      </c>
      <c r="O22" s="22">
        <v>203</v>
      </c>
      <c r="P22" s="24">
        <v>212</v>
      </c>
      <c r="Q22" s="22">
        <v>35</v>
      </c>
      <c r="R22" s="22">
        <v>66</v>
      </c>
      <c r="S22" s="22">
        <v>64</v>
      </c>
    </row>
    <row r="23" spans="1:19" x14ac:dyDescent="0.25">
      <c r="A23" s="8" t="s">
        <v>18</v>
      </c>
      <c r="B23" s="9" t="s">
        <v>26</v>
      </c>
      <c r="C23" s="9" t="s">
        <v>48</v>
      </c>
      <c r="D23" s="10">
        <v>44278</v>
      </c>
      <c r="E23" s="11">
        <v>473</v>
      </c>
      <c r="F23" s="20">
        <v>500</v>
      </c>
      <c r="G23" s="20">
        <v>540</v>
      </c>
      <c r="H23" s="21">
        <v>596</v>
      </c>
      <c r="I23" s="21">
        <v>650</v>
      </c>
      <c r="J23" s="22">
        <v>682</v>
      </c>
      <c r="K23" s="25">
        <v>1.625</v>
      </c>
      <c r="L23" s="22">
        <v>182</v>
      </c>
      <c r="M23" s="22">
        <v>135</v>
      </c>
      <c r="N23" s="22">
        <v>140</v>
      </c>
      <c r="O23" s="22">
        <v>176</v>
      </c>
      <c r="P23" s="24">
        <v>214</v>
      </c>
      <c r="Q23" s="22">
        <v>39</v>
      </c>
      <c r="R23" s="22">
        <v>66</v>
      </c>
      <c r="S23" s="22">
        <v>70</v>
      </c>
    </row>
    <row r="24" spans="1:19" x14ac:dyDescent="0.25">
      <c r="A24" s="12" t="s">
        <v>21</v>
      </c>
      <c r="B24" s="13" t="s">
        <v>29</v>
      </c>
      <c r="C24" s="13" t="s">
        <v>49</v>
      </c>
      <c r="D24" s="14">
        <v>44280</v>
      </c>
      <c r="E24" s="15">
        <v>477</v>
      </c>
      <c r="F24" s="21">
        <v>492</v>
      </c>
      <c r="G24" s="21">
        <v>532</v>
      </c>
      <c r="H24" s="21">
        <v>568</v>
      </c>
      <c r="I24" s="21">
        <v>624</v>
      </c>
      <c r="J24" s="22">
        <v>648</v>
      </c>
      <c r="K24" s="25">
        <v>1.3928571428571428</v>
      </c>
      <c r="L24" s="22">
        <v>156</v>
      </c>
      <c r="M24" s="22">
        <v>137</v>
      </c>
      <c r="N24" s="22">
        <v>143</v>
      </c>
      <c r="O24" s="22">
        <v>194</v>
      </c>
      <c r="P24" s="24">
        <v>207</v>
      </c>
      <c r="Q24" s="22">
        <v>37</v>
      </c>
      <c r="R24" s="22">
        <v>61</v>
      </c>
      <c r="S24" s="22">
        <v>61</v>
      </c>
    </row>
    <row r="25" spans="1:19" x14ac:dyDescent="0.25">
      <c r="A25" s="8" t="s">
        <v>23</v>
      </c>
      <c r="B25" s="9" t="s">
        <v>31</v>
      </c>
      <c r="C25" s="9" t="s">
        <v>50</v>
      </c>
      <c r="D25" s="10">
        <v>44280</v>
      </c>
      <c r="E25" s="11">
        <v>510</v>
      </c>
      <c r="F25" s="20">
        <v>546</v>
      </c>
      <c r="G25" s="20">
        <v>614</v>
      </c>
      <c r="H25" s="21">
        <v>642</v>
      </c>
      <c r="I25" s="21">
        <v>698</v>
      </c>
      <c r="J25" s="22">
        <v>742</v>
      </c>
      <c r="K25" s="25">
        <v>1.75</v>
      </c>
      <c r="L25" s="22">
        <v>196</v>
      </c>
      <c r="M25" s="22">
        <v>141</v>
      </c>
      <c r="N25" s="22">
        <v>147</v>
      </c>
      <c r="O25" s="22">
        <v>196</v>
      </c>
      <c r="P25" s="24">
        <v>215</v>
      </c>
      <c r="Q25" s="22">
        <v>36</v>
      </c>
      <c r="R25" s="22">
        <v>66</v>
      </c>
      <c r="S25" s="22">
        <v>70</v>
      </c>
    </row>
    <row r="26" spans="1:19" x14ac:dyDescent="0.25">
      <c r="A26" s="12" t="s">
        <v>24</v>
      </c>
      <c r="B26" s="13" t="s">
        <v>32</v>
      </c>
      <c r="C26" s="13" t="s">
        <v>51</v>
      </c>
      <c r="D26" s="14">
        <v>44288</v>
      </c>
      <c r="E26" s="15">
        <v>423</v>
      </c>
      <c r="F26" s="21">
        <v>439</v>
      </c>
      <c r="G26" s="21">
        <v>500</v>
      </c>
      <c r="H26" s="21">
        <v>552</v>
      </c>
      <c r="I26" s="21">
        <v>610</v>
      </c>
      <c r="J26" s="22">
        <v>664</v>
      </c>
      <c r="K26" s="25">
        <v>2.0089285714285716</v>
      </c>
      <c r="L26" s="22">
        <v>225</v>
      </c>
      <c r="M26" s="22">
        <v>136</v>
      </c>
      <c r="N26" s="22">
        <v>144</v>
      </c>
      <c r="O26" s="22">
        <v>184</v>
      </c>
      <c r="P26" s="24">
        <v>203</v>
      </c>
      <c r="Q26" s="22">
        <v>34</v>
      </c>
      <c r="R26" s="22">
        <v>68</v>
      </c>
      <c r="S26" s="22">
        <v>63</v>
      </c>
    </row>
    <row r="27" spans="1:19" x14ac:dyDescent="0.25">
      <c r="A27" s="8" t="s">
        <v>10</v>
      </c>
      <c r="B27" s="9" t="s">
        <v>11</v>
      </c>
      <c r="C27" s="9" t="s">
        <v>52</v>
      </c>
      <c r="D27" s="10">
        <v>44290</v>
      </c>
      <c r="E27" s="11">
        <v>475</v>
      </c>
      <c r="F27" s="20">
        <v>502</v>
      </c>
      <c r="G27" s="20">
        <v>518</v>
      </c>
      <c r="H27" s="21">
        <v>554</v>
      </c>
      <c r="I27" s="21">
        <v>616</v>
      </c>
      <c r="J27" s="22">
        <v>652</v>
      </c>
      <c r="K27" s="25">
        <v>1.3392857142857142</v>
      </c>
      <c r="L27" s="22">
        <v>150</v>
      </c>
      <c r="M27" s="22">
        <v>137</v>
      </c>
      <c r="N27" s="22">
        <v>143</v>
      </c>
      <c r="O27" s="22">
        <v>185</v>
      </c>
      <c r="P27" s="24">
        <v>207</v>
      </c>
      <c r="Q27" s="22">
        <v>40</v>
      </c>
      <c r="R27" s="22">
        <v>65</v>
      </c>
      <c r="S27" s="22">
        <v>67</v>
      </c>
    </row>
    <row r="28" spans="1:19" x14ac:dyDescent="0.25">
      <c r="A28" s="12" t="s">
        <v>22</v>
      </c>
      <c r="B28" s="13" t="s">
        <v>30</v>
      </c>
      <c r="C28" s="13" t="s">
        <v>53</v>
      </c>
      <c r="D28" s="14">
        <v>44296</v>
      </c>
      <c r="E28" s="15">
        <v>491</v>
      </c>
      <c r="F28" s="21">
        <v>506</v>
      </c>
      <c r="G28" s="21">
        <v>550</v>
      </c>
      <c r="H28" s="21">
        <v>568</v>
      </c>
      <c r="I28" s="21">
        <v>608</v>
      </c>
      <c r="J28" s="22">
        <v>666</v>
      </c>
      <c r="K28" s="25">
        <v>1.4285714285714286</v>
      </c>
      <c r="L28" s="22">
        <v>160</v>
      </c>
      <c r="M28" s="22">
        <v>130</v>
      </c>
      <c r="N28" s="22">
        <v>141</v>
      </c>
      <c r="O28" s="22">
        <v>185</v>
      </c>
      <c r="P28" s="24">
        <v>206</v>
      </c>
      <c r="Q28" s="22">
        <v>34</v>
      </c>
      <c r="R28" s="22">
        <v>66</v>
      </c>
      <c r="S28" s="22">
        <v>68</v>
      </c>
    </row>
    <row r="29" spans="1:19" x14ac:dyDescent="0.25">
      <c r="A29" s="8" t="s">
        <v>22</v>
      </c>
      <c r="B29" s="9" t="s">
        <v>30</v>
      </c>
      <c r="C29" s="9" t="s">
        <v>54</v>
      </c>
      <c r="D29" s="10">
        <v>44296</v>
      </c>
      <c r="E29" s="11">
        <v>578</v>
      </c>
      <c r="F29" s="20">
        <v>558</v>
      </c>
      <c r="G29" s="20">
        <v>612</v>
      </c>
      <c r="H29" s="21">
        <v>632</v>
      </c>
      <c r="I29" s="21">
        <v>656</v>
      </c>
      <c r="J29" s="22">
        <v>716</v>
      </c>
      <c r="K29" s="25">
        <v>1.4107142857142858</v>
      </c>
      <c r="L29" s="22">
        <v>158</v>
      </c>
      <c r="M29" s="22">
        <v>136</v>
      </c>
      <c r="N29" s="22">
        <v>145</v>
      </c>
      <c r="O29" s="22">
        <v>194</v>
      </c>
      <c r="P29" s="24">
        <v>210</v>
      </c>
      <c r="Q29" s="22">
        <v>34</v>
      </c>
      <c r="R29" s="22">
        <v>67</v>
      </c>
      <c r="S29" s="22">
        <v>67</v>
      </c>
    </row>
    <row r="30" spans="1:19" x14ac:dyDescent="0.25">
      <c r="A30" s="12" t="s">
        <v>12</v>
      </c>
      <c r="B30" s="13" t="s">
        <v>13</v>
      </c>
      <c r="C30" s="13" t="s">
        <v>55</v>
      </c>
      <c r="D30" s="14">
        <v>44310</v>
      </c>
      <c r="E30" s="15">
        <v>373</v>
      </c>
      <c r="F30" s="21">
        <v>398</v>
      </c>
      <c r="G30" s="21">
        <v>440</v>
      </c>
      <c r="H30" s="21">
        <v>470</v>
      </c>
      <c r="I30" s="21">
        <v>522</v>
      </c>
      <c r="J30" s="22">
        <v>552</v>
      </c>
      <c r="K30" s="25">
        <v>1.375</v>
      </c>
      <c r="L30" s="22">
        <v>154</v>
      </c>
      <c r="M30" s="22">
        <v>133</v>
      </c>
      <c r="N30" s="22">
        <v>142</v>
      </c>
      <c r="O30" s="22">
        <v>178</v>
      </c>
      <c r="P30" s="24">
        <v>195</v>
      </c>
      <c r="Q30" s="22">
        <v>37</v>
      </c>
      <c r="R30" s="22">
        <v>60</v>
      </c>
      <c r="S30" s="22">
        <v>57</v>
      </c>
    </row>
    <row r="31" spans="1:19" ht="15.75" thickBot="1" x14ac:dyDescent="0.3">
      <c r="A31" s="8" t="s">
        <v>20</v>
      </c>
      <c r="B31" s="9" t="s">
        <v>28</v>
      </c>
      <c r="C31" s="9" t="s">
        <v>56</v>
      </c>
      <c r="D31" s="10">
        <v>44326</v>
      </c>
      <c r="E31" s="11">
        <v>387</v>
      </c>
      <c r="F31" s="20">
        <v>395</v>
      </c>
      <c r="G31" s="20">
        <v>456</v>
      </c>
      <c r="H31" s="21">
        <v>492</v>
      </c>
      <c r="I31" s="21">
        <v>536</v>
      </c>
      <c r="J31" s="22">
        <v>566</v>
      </c>
      <c r="K31" s="25">
        <v>1.5267857142857142</v>
      </c>
      <c r="L31" s="22">
        <v>171</v>
      </c>
      <c r="M31" s="22">
        <v>128</v>
      </c>
      <c r="N31" s="22">
        <v>138</v>
      </c>
      <c r="O31" s="22">
        <v>178</v>
      </c>
      <c r="P31" s="24">
        <v>199</v>
      </c>
      <c r="Q31" s="22">
        <v>37</v>
      </c>
      <c r="R31" s="22">
        <v>62</v>
      </c>
      <c r="S31" s="22">
        <v>61</v>
      </c>
    </row>
    <row r="32" spans="1:19" ht="15.75" thickTop="1" x14ac:dyDescent="0.25">
      <c r="A32" s="2" t="s">
        <v>64</v>
      </c>
      <c r="B32" s="3"/>
      <c r="C32" s="3"/>
      <c r="D32" s="16"/>
      <c r="E32" s="17">
        <v>494.08</v>
      </c>
      <c r="F32" s="17">
        <v>516.48</v>
      </c>
      <c r="G32" s="17">
        <v>560.88</v>
      </c>
      <c r="H32" s="17">
        <f>+AVERAGE(Sheet1!$H$8:$H$31)</f>
        <v>591.58333333333337</v>
      </c>
      <c r="I32" s="17">
        <f>+AVERAGE(Sheet1!$I$8:$I$31)</f>
        <v>642.75</v>
      </c>
      <c r="J32" s="17">
        <f>+AVERAGE(Sheet1!$J$8:$J$31)</f>
        <v>686.16666666666663</v>
      </c>
      <c r="K32" s="19">
        <f>+AVERAGE(Sheet1!$K$8:$K$31)</f>
        <v>1.5476190476190474</v>
      </c>
      <c r="L32" s="17">
        <f>+AVERAGE(Sheet1!$L$8:$L$31)</f>
        <v>173.33333333333334</v>
      </c>
      <c r="M32" s="17">
        <f>+AVERAGE(Sheet1!$M$8:$M$31)</f>
        <v>136.16666666666666</v>
      </c>
      <c r="N32" s="17">
        <f>+AVERAGE(Sheet1!$N$8:$N$31)</f>
        <v>143.41666666666666</v>
      </c>
      <c r="O32" s="17">
        <f>+AVERAGE(Sheet1!$O$8:$O$31)</f>
        <v>190.45833333333334</v>
      </c>
      <c r="P32" s="17">
        <f>+AVERAGE(Sheet1!$P$8:$P$31)</f>
        <v>210.125</v>
      </c>
      <c r="Q32" s="18">
        <f>+AVERAGE(Q8:Q31)</f>
        <v>36.833333333333336</v>
      </c>
      <c r="R32" s="18">
        <f t="shared" ref="R32:S32" si="0">+AVERAGE(R8:R31)</f>
        <v>66.083333333333329</v>
      </c>
      <c r="S32" s="18">
        <f t="shared" si="0"/>
        <v>65.416666666666671</v>
      </c>
    </row>
  </sheetData>
  <mergeCells count="1">
    <mergeCell ref="A6:Q6"/>
  </mergeCells>
  <phoneticPr fontId="1" type="noConversion"/>
  <conditionalFormatting sqref="M8:M31">
    <cfRule type="aboveAverage" dxfId="54" priority="45"/>
    <cfRule type="aboveAverage" dxfId="53" priority="46" aboveAverage="0"/>
  </conditionalFormatting>
  <conditionalFormatting sqref="N8:N31">
    <cfRule type="aboveAverage" dxfId="52" priority="47"/>
    <cfRule type="aboveAverage" dxfId="51" priority="48" aboveAverage="0"/>
  </conditionalFormatting>
  <conditionalFormatting sqref="O8:O31">
    <cfRule type="aboveAverage" dxfId="50" priority="49"/>
    <cfRule type="aboveAverage" dxfId="49" priority="50" aboveAverage="0"/>
  </conditionalFormatting>
  <conditionalFormatting sqref="S8:S31">
    <cfRule type="aboveAverage" dxfId="48" priority="53"/>
    <cfRule type="aboveAverage" dxfId="47" priority="54" aboveAverage="0"/>
  </conditionalFormatting>
  <conditionalFormatting sqref="F8:F31">
    <cfRule type="aboveAverage" dxfId="46" priority="55"/>
    <cfRule type="aboveAverage" dxfId="45" priority="56" aboveAverage="0"/>
  </conditionalFormatting>
  <conditionalFormatting sqref="G8:G31">
    <cfRule type="aboveAverage" dxfId="44" priority="57"/>
    <cfRule type="aboveAverage" dxfId="43" priority="58" aboveAverage="0"/>
  </conditionalFormatting>
  <conditionalFormatting sqref="H8:H31">
    <cfRule type="aboveAverage" dxfId="42" priority="16"/>
    <cfRule type="aboveAverage" dxfId="41" priority="17" aboveAverage="0"/>
  </conditionalFormatting>
  <conditionalFormatting sqref="K8:K31">
    <cfRule type="aboveAverage" dxfId="40" priority="14"/>
    <cfRule type="aboveAverage" dxfId="39" priority="15" aboveAverage="0"/>
  </conditionalFormatting>
  <conditionalFormatting sqref="L8:L31">
    <cfRule type="aboveAverage" dxfId="38" priority="12"/>
    <cfRule type="aboveAverage" dxfId="37" priority="13" aboveAverage="0"/>
  </conditionalFormatting>
  <conditionalFormatting sqref="I8:I31">
    <cfRule type="aboveAverage" dxfId="36" priority="10"/>
    <cfRule type="aboveAverage" dxfId="35" priority="11" aboveAverage="0"/>
  </conditionalFormatting>
  <conditionalFormatting sqref="Q8:Q31">
    <cfRule type="aboveAverage" dxfId="34" priority="8"/>
    <cfRule type="aboveAverage" dxfId="33" priority="9" aboveAverage="0"/>
  </conditionalFormatting>
  <conditionalFormatting sqref="P8:P31">
    <cfRule type="aboveAverage" dxfId="32" priority="6"/>
    <cfRule type="aboveAverage" dxfId="31" priority="5" aboveAverage="0"/>
  </conditionalFormatting>
  <conditionalFormatting sqref="R8:R31">
    <cfRule type="aboveAverage" dxfId="30" priority="4"/>
    <cfRule type="aboveAverage" dxfId="29" priority="3" aboveAverage="0"/>
  </conditionalFormatting>
  <conditionalFormatting sqref="J8:J31">
    <cfRule type="aboveAverage" dxfId="0" priority="2" aboveAverage="0"/>
    <cfRule type="aboveAverage" dxfId="1" priority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10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BI</dc:creator>
  <cp:lastModifiedBy>Familia Jurado</cp:lastModifiedBy>
  <cp:lastPrinted>2022-05-19T11:55:00Z</cp:lastPrinted>
  <dcterms:created xsi:type="dcterms:W3CDTF">2016-07-06T08:22:49Z</dcterms:created>
  <dcterms:modified xsi:type="dcterms:W3CDTF">2022-06-16T08:17:45Z</dcterms:modified>
</cp:coreProperties>
</file>