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vus -R. Jurado\Dropbox\limusin\Series y datos\series\serie 50\"/>
    </mc:Choice>
  </mc:AlternateContent>
  <xr:revisionPtr revIDLastSave="0" documentId="13_ncr:1_{EB783D7A-90F7-4BB1-A6DB-E324B0D412E6}" xr6:coauthVersionLast="47" xr6:coauthVersionMax="47" xr10:uidLastSave="{00000000-0000-0000-0000-000000000000}"/>
  <bookViews>
    <workbookView xWindow="-105" yWindow="0" windowWidth="194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Q39" i="1"/>
  <c r="R39" i="1"/>
  <c r="S39" i="1"/>
  <c r="T39" i="1"/>
  <c r="H39" i="1"/>
  <c r="I39" i="1"/>
  <c r="J39" i="1"/>
  <c r="K39" i="1"/>
  <c r="M39" i="1"/>
  <c r="N39" i="1"/>
  <c r="O39" i="1"/>
  <c r="E39" i="1"/>
  <c r="G39" i="1"/>
  <c r="F39" i="1"/>
</calcChain>
</file>

<file path=xl/sharedStrings.xml><?xml version="1.0" encoding="utf-8"?>
<sst xmlns="http://schemas.openxmlformats.org/spreadsheetml/2006/main" count="121" uniqueCount="97">
  <si>
    <t>Ganaderia</t>
  </si>
  <si>
    <t>Sigla</t>
  </si>
  <si>
    <t>Crotal</t>
  </si>
  <si>
    <t>Fec. Nac.</t>
  </si>
  <si>
    <t>Peso Nac</t>
  </si>
  <si>
    <t>Peso Entr.</t>
  </si>
  <si>
    <t>Peso 0</t>
  </si>
  <si>
    <t>Peso 1</t>
  </si>
  <si>
    <t>Peso 2</t>
  </si>
  <si>
    <t>Peso 3</t>
  </si>
  <si>
    <t>Peso 4</t>
  </si>
  <si>
    <t>GMD</t>
  </si>
  <si>
    <t>∆ Peso</t>
  </si>
  <si>
    <t>Alt Cruz</t>
  </si>
  <si>
    <t>Long</t>
  </si>
  <si>
    <t xml:space="preserve"> Antonio Toribio Martin</t>
  </si>
  <si>
    <t>TA</t>
  </si>
  <si>
    <t>Limusín Jurado Pérez</t>
  </si>
  <si>
    <t>BJ</t>
  </si>
  <si>
    <t xml:space="preserve"> Ramon Perez-Carrion</t>
  </si>
  <si>
    <t>PT</t>
  </si>
  <si>
    <t xml:space="preserve"> Francisco Romero Iglesias</t>
  </si>
  <si>
    <t>RI</t>
  </si>
  <si>
    <t>Epifanio Mateos Mateos</t>
  </si>
  <si>
    <t>BCV</t>
  </si>
  <si>
    <t>Javier Gutierrez Arias</t>
  </si>
  <si>
    <t>JGA</t>
  </si>
  <si>
    <t>Hnos. Ruano López</t>
  </si>
  <si>
    <t>HRL</t>
  </si>
  <si>
    <t>Ganaderia Dguez.  Alcón</t>
  </si>
  <si>
    <t>FDA</t>
  </si>
  <si>
    <t>Limusín El Zarzosito</t>
  </si>
  <si>
    <t>BAB</t>
  </si>
  <si>
    <t>Agrop. Ramos Heras Espj.</t>
  </si>
  <si>
    <t>YT</t>
  </si>
  <si>
    <t>Limusines Los Lirios</t>
  </si>
  <si>
    <t>VN</t>
  </si>
  <si>
    <t>ES001010630575</t>
  </si>
  <si>
    <t>Rafael Moreno Alcalde</t>
  </si>
  <si>
    <t>RMA</t>
  </si>
  <si>
    <t>ES071010775965</t>
  </si>
  <si>
    <t>ES071010920584</t>
  </si>
  <si>
    <t>ES001010191646</t>
  </si>
  <si>
    <t>ES011010191647</t>
  </si>
  <si>
    <t>Judia, C.B</t>
  </si>
  <si>
    <t>BFB</t>
  </si>
  <si>
    <t>ES051010526024</t>
  </si>
  <si>
    <t>ES041011124590</t>
  </si>
  <si>
    <t>Limusín Montemorcillo</t>
  </si>
  <si>
    <t>BVC</t>
  </si>
  <si>
    <t>ES071010925147</t>
  </si>
  <si>
    <t>Pablo Mogollón</t>
  </si>
  <si>
    <t>WP</t>
  </si>
  <si>
    <t>ES051010316699</t>
  </si>
  <si>
    <t>ES021011042506</t>
  </si>
  <si>
    <t>Limusíin Pérez Cabrera</t>
  </si>
  <si>
    <t>LPC</t>
  </si>
  <si>
    <t>ES061011107479</t>
  </si>
  <si>
    <t>ES001011100803</t>
  </si>
  <si>
    <t>ES071011100800</t>
  </si>
  <si>
    <t>Jose Luis Murillo</t>
  </si>
  <si>
    <t>EN</t>
  </si>
  <si>
    <t>ES070109560008</t>
  </si>
  <si>
    <t>ES081011071874</t>
  </si>
  <si>
    <t>Ganadería Maribañez</t>
  </si>
  <si>
    <t>MSJ</t>
  </si>
  <si>
    <t>ES011011001686</t>
  </si>
  <si>
    <t>ES071010965756</t>
  </si>
  <si>
    <t>ES061010526025</t>
  </si>
  <si>
    <t>ES091010965758</t>
  </si>
  <si>
    <t>ES021011226817</t>
  </si>
  <si>
    <t>ES021010734176</t>
  </si>
  <si>
    <t>ES031010734177</t>
  </si>
  <si>
    <t>Concha Piquer</t>
  </si>
  <si>
    <t>CP</t>
  </si>
  <si>
    <t>ES000109334169</t>
  </si>
  <si>
    <t>ES070109560020</t>
  </si>
  <si>
    <t>Miguel Ángel Cruz</t>
  </si>
  <si>
    <t>MAC</t>
  </si>
  <si>
    <t>ES041011169784</t>
  </si>
  <si>
    <t>ES001010775968</t>
  </si>
  <si>
    <t>ES071011042523</t>
  </si>
  <si>
    <t>ES091011143125</t>
  </si>
  <si>
    <t>ES041011026397</t>
  </si>
  <si>
    <t>ES061011026388</t>
  </si>
  <si>
    <t>ES081011026391</t>
  </si>
  <si>
    <t>Hnos Hurtado Ruano</t>
  </si>
  <si>
    <t>HHR</t>
  </si>
  <si>
    <t>ES071011142164</t>
  </si>
  <si>
    <t>ES030109334173</t>
  </si>
  <si>
    <t>Total</t>
  </si>
  <si>
    <t>Serie 50 -Pesos y Medidas</t>
  </si>
  <si>
    <t>Alt Cola</t>
  </si>
  <si>
    <t>Per Torác</t>
  </si>
  <si>
    <t>Anch Pecho</t>
  </si>
  <si>
    <t>Anch Grupa</t>
  </si>
  <si>
    <t>Per Escr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</si>
</sst>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</font>
    <font>
      <b/>
      <sz val="20"/>
      <color theme="1"/>
      <name val="Calibri"/>
      <family val="2"/>
      <scheme val="minor"/>
    </font>
    <font>
      <sz val="1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14" fontId="2" fillId="0" borderId="7" xfId="0" applyNumberFormat="1" applyFont="1" applyBorder="1"/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7" xfId="0" applyNumberForma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5" xfId="0" applyNumberFormat="1" applyBorder="1"/>
    <xf numFmtId="14" fontId="0" fillId="0" borderId="8" xfId="0" applyNumberFormat="1" applyBorder="1"/>
    <xf numFmtId="1" fontId="0" fillId="0" borderId="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4" fillId="0" borderId="0" xfId="1" applyNumberFormat="1"/>
    <xf numFmtId="1" fontId="0" fillId="0" borderId="0" xfId="0" applyNumberFormat="1"/>
    <xf numFmtId="2" fontId="4" fillId="0" borderId="0" xfId="1" applyNumberFormat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" fontId="4" fillId="0" borderId="0" xfId="1" applyNumberFormat="1" applyAlignment="1">
      <alignment horizontal="center"/>
    </xf>
    <xf numFmtId="2" fontId="6" fillId="0" borderId="7" xfId="0" applyNumberFormat="1" applyFont="1" applyBorder="1"/>
    <xf numFmtId="2" fontId="0" fillId="0" borderId="7" xfId="0" applyNumberFormat="1" applyBorder="1" applyAlignment="1">
      <alignment horizontal="center"/>
    </xf>
    <xf numFmtId="1" fontId="5" fillId="0" borderId="0" xfId="2" applyNumberFormat="1" applyAlignment="1">
      <alignment horizontal="center"/>
    </xf>
    <xf numFmtId="1" fontId="0" fillId="0" borderId="1" xfId="0" applyNumberFormat="1" applyBorder="1"/>
    <xf numFmtId="1" fontId="0" fillId="0" borderId="2" xfId="0" applyNumberFormat="1" applyBorder="1"/>
    <xf numFmtId="3" fontId="0" fillId="0" borderId="2" xfId="0" applyNumberFormat="1" applyBorder="1"/>
    <xf numFmtId="1" fontId="0" fillId="0" borderId="4" xfId="0" applyNumberFormat="1" applyBorder="1"/>
    <xf numFmtId="1" fontId="0" fillId="0" borderId="0" xfId="0" applyNumberFormat="1" applyBorder="1"/>
    <xf numFmtId="3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0" fillId="0" borderId="6" xfId="0" applyNumberFormat="1" applyBorder="1"/>
    <xf numFmtId="1" fontId="0" fillId="0" borderId="7" xfId="0" applyNumberFormat="1" applyBorder="1"/>
    <xf numFmtId="3" fontId="0" fillId="0" borderId="7" xfId="0" applyNumberFormat="1" applyBorder="1"/>
  </cellXfs>
  <cellStyles count="3">
    <cellStyle name="Normal" xfId="0" builtinId="0"/>
    <cellStyle name="Normal 2" xfId="1" xr:uid="{4A657D8E-E88E-4EED-8242-810632A58937}"/>
    <cellStyle name="Normal 3" xfId="2" xr:uid="{966892BB-D905-47EA-ACFB-47D85F90F6B0}"/>
  </cellStyles>
  <dxfs count="38">
    <dxf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2" formatCode="0.0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  <border diagonalUp="0" diagonalDown="0" outline="0">
        <left style="medium">
          <color indexed="64"/>
        </left>
        <right/>
      </border>
    </dxf>
    <dxf>
      <alignment horizontal="center" textRotation="0" indent="0" justifyLastLine="0" shrinkToFit="0" readingOrder="0"/>
    </dxf>
    <dxf>
      <numFmt numFmtId="19" formatCode="dd/mm/yyyy"/>
      <border diagonalUp="0" diagonalDown="0">
        <left/>
        <right style="medium">
          <color indexed="64"/>
        </right>
        <top/>
        <bottom/>
      </border>
    </dxf>
    <dxf>
      <border diagonalUp="0" diagonalDown="0">
        <left/>
        <right/>
        <top style="medium">
          <color indexed="64"/>
        </top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center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477736" cy="822596"/>
    <xdr:pic>
      <xdr:nvPicPr>
        <xdr:cNvPr id="2" name="Picture 12">
          <a:extLst>
            <a:ext uri="{FF2B5EF4-FFF2-40B4-BE49-F238E27FC236}">
              <a16:creationId xmlns:a16="http://schemas.microsoft.com/office/drawing/2014/main" id="{8CAAFE31-E3F5-4B50-930A-1013EE58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57175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T39" totalsRowShown="0" headerRowDxfId="37" dataDxfId="36">
  <tableColumns count="20">
    <tableColumn id="1" xr3:uid="{00000000-0010-0000-0000-000001000000}" name="Ganaderia" dataDxfId="34" totalsRowDxfId="35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32" totalsRowDxfId="33"/>
    <tableColumn id="5" xr3:uid="{00000000-0010-0000-0000-000005000000}" name="Peso Nac" dataDxfId="30" totalsRowDxfId="31"/>
    <tableColumn id="6" xr3:uid="{00000000-0010-0000-0000-000006000000}" name="Peso Entr." dataDxfId="28" totalsRowDxfId="29"/>
    <tableColumn id="7" xr3:uid="{00000000-0010-0000-0000-000007000000}" name="Peso 0" dataDxfId="26" totalsRowDxfId="27"/>
    <tableColumn id="8" xr3:uid="{00000000-0010-0000-0000-000008000000}" name="Peso 1" dataDxfId="24" totalsRowDxfId="25"/>
    <tableColumn id="9" xr3:uid="{00000000-0010-0000-0000-000009000000}" name="Peso 2" dataDxfId="22" totalsRowDxfId="23"/>
    <tableColumn id="10" xr3:uid="{00000000-0010-0000-0000-00000A000000}" name="Peso 3" dataDxfId="20" totalsRowDxfId="21"/>
    <tableColumn id="11" xr3:uid="{00000000-0010-0000-0000-00000B000000}" name="Peso 4" dataDxfId="18" totalsRowDxfId="19"/>
    <tableColumn id="12" xr3:uid="{00000000-0010-0000-0000-00000C000000}" name="GMD" dataDxfId="16" totalsRowDxfId="17"/>
    <tableColumn id="13" xr3:uid="{00000000-0010-0000-0000-00000D000000}" name="∆ Peso" dataDxfId="14" totalsRowDxfId="15"/>
    <tableColumn id="14" xr3:uid="{00000000-0010-0000-0000-00000E000000}" name="Alt Cruz" dataDxfId="12" totalsRowDxfId="13"/>
    <tableColumn id="15" xr3:uid="{00000000-0010-0000-0000-00000F000000}" name="Alt Cola" dataDxfId="10" totalsRowDxfId="11"/>
    <tableColumn id="16" xr3:uid="{00000000-0010-0000-0000-000010000000}" name="Long" dataDxfId="8" totalsRowDxfId="9"/>
    <tableColumn id="17" xr3:uid="{00000000-0010-0000-0000-000011000000}" name="Per Torác" dataDxfId="6" totalsRowDxfId="7"/>
    <tableColumn id="18" xr3:uid="{B4727650-2B3C-425A-8C9B-531F2532DD25}" name="Anch Pecho" dataDxfId="5" totalsRowDxfId="4"/>
    <tableColumn id="19" xr3:uid="{13858FB9-290E-41BD-95C5-B21EF1C7D1A4}" name="Anch Grupa" dataDxfId="3" totalsRowDxfId="2"/>
    <tableColumn id="20" xr3:uid="{3A9F0347-94A3-4A40-8784-6B13E314244E}" name="Per Escr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tabSelected="1" workbookViewId="0">
      <selection activeCell="I1" sqref="I1"/>
    </sheetView>
  </sheetViews>
  <sheetFormatPr baseColWidth="10" defaultColWidth="9.140625" defaultRowHeight="15" x14ac:dyDescent="0.25"/>
  <cols>
    <col min="1" max="1" width="24.28515625" bestFit="1" customWidth="1"/>
    <col min="2" max="2" width="5.140625" bestFit="1" customWidth="1"/>
    <col min="3" max="3" width="15" bestFit="1" customWidth="1"/>
    <col min="4" max="4" width="10.7109375" bestFit="1" customWidth="1"/>
    <col min="5" max="5" width="6.85546875" style="5" customWidth="1"/>
    <col min="6" max="6" width="7.28515625" style="5" customWidth="1"/>
    <col min="7" max="7" width="5.5703125" style="5" customWidth="1"/>
    <col min="8" max="8" width="5" style="5" customWidth="1"/>
    <col min="9" max="10" width="5.85546875" style="5" customWidth="1"/>
    <col min="11" max="11" width="5.28515625" style="5" bestFit="1" customWidth="1"/>
    <col min="12" max="12" width="5.85546875" style="5" customWidth="1"/>
    <col min="13" max="13" width="6.28515625" style="5" customWidth="1"/>
    <col min="14" max="14" width="5.5703125" style="5" customWidth="1"/>
    <col min="15" max="15" width="4.85546875" style="5" bestFit="1" customWidth="1"/>
    <col min="16" max="16" width="5.140625" style="5" bestFit="1" customWidth="1"/>
    <col min="17" max="17" width="5.7109375" style="5" bestFit="1" customWidth="1"/>
    <col min="18" max="19" width="6.42578125" bestFit="1" customWidth="1"/>
    <col min="20" max="20" width="4.42578125" bestFit="1" customWidth="1"/>
  </cols>
  <sheetData>
    <row r="1" spans="1:26" x14ac:dyDescent="0.25">
      <c r="D1" s="5"/>
      <c r="N1" s="6"/>
      <c r="R1" s="5"/>
      <c r="S1" s="5"/>
      <c r="W1" s="5"/>
    </row>
    <row r="2" spans="1:26" x14ac:dyDescent="0.25">
      <c r="D2" s="5"/>
      <c r="N2" s="6"/>
      <c r="R2" s="5"/>
      <c r="S2" s="5"/>
      <c r="W2" s="5"/>
    </row>
    <row r="3" spans="1:26" ht="26.25" x14ac:dyDescent="0.4">
      <c r="A3" s="38" t="s">
        <v>91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7"/>
      <c r="V3" s="7"/>
      <c r="W3" s="7"/>
      <c r="X3" s="7"/>
      <c r="Y3" s="7"/>
    </row>
    <row r="4" spans="1:26" ht="27" thickBot="1" x14ac:dyDescent="0.4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7"/>
      <c r="S4" s="7"/>
      <c r="T4" s="7"/>
      <c r="U4" s="7"/>
      <c r="V4" s="7"/>
      <c r="W4" s="7"/>
      <c r="X4" s="7"/>
      <c r="Y4" s="7"/>
    </row>
    <row r="5" spans="1:26" ht="30.75" thickBot="1" x14ac:dyDescent="0.3">
      <c r="A5" s="9" t="s">
        <v>0</v>
      </c>
      <c r="B5" s="10" t="s">
        <v>1</v>
      </c>
      <c r="C5" s="10" t="s">
        <v>2</v>
      </c>
      <c r="D5" s="11" t="s">
        <v>3</v>
      </c>
      <c r="E5" s="13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2" t="s">
        <v>12</v>
      </c>
      <c r="N5" s="13" t="s">
        <v>13</v>
      </c>
      <c r="O5" s="11" t="s">
        <v>92</v>
      </c>
      <c r="P5" s="11" t="s">
        <v>14</v>
      </c>
      <c r="Q5" s="11" t="s">
        <v>93</v>
      </c>
      <c r="R5" s="11" t="s">
        <v>94</v>
      </c>
      <c r="S5" s="11" t="s">
        <v>95</v>
      </c>
      <c r="T5" s="12" t="s">
        <v>96</v>
      </c>
    </row>
    <row r="6" spans="1:26" x14ac:dyDescent="0.25">
      <c r="A6" s="25" t="s">
        <v>73</v>
      </c>
      <c r="B6" s="26" t="s">
        <v>74</v>
      </c>
      <c r="C6" s="26" t="s">
        <v>89</v>
      </c>
      <c r="D6" s="27">
        <v>45058</v>
      </c>
      <c r="E6" s="4">
        <v>46</v>
      </c>
      <c r="F6" s="18">
        <v>403</v>
      </c>
      <c r="G6" s="17">
        <v>416</v>
      </c>
      <c r="H6" s="39">
        <v>478</v>
      </c>
      <c r="I6" s="42">
        <v>520</v>
      </c>
      <c r="J6" s="17">
        <v>562</v>
      </c>
      <c r="K6" s="17">
        <v>604</v>
      </c>
      <c r="L6" s="37">
        <v>1.6785714285714286</v>
      </c>
      <c r="M6" s="17">
        <v>188</v>
      </c>
      <c r="N6" s="43">
        <v>133</v>
      </c>
      <c r="O6" s="44">
        <v>140</v>
      </c>
      <c r="P6" s="44">
        <v>192</v>
      </c>
      <c r="Q6" s="45">
        <v>197</v>
      </c>
      <c r="R6" s="30">
        <v>59</v>
      </c>
      <c r="S6" s="30">
        <v>64</v>
      </c>
      <c r="T6" s="22">
        <v>32</v>
      </c>
      <c r="U6" s="36"/>
      <c r="V6" s="34"/>
      <c r="W6" s="34"/>
      <c r="X6" s="35"/>
      <c r="Y6" s="35"/>
      <c r="Z6" s="35"/>
    </row>
    <row r="7" spans="1:26" x14ac:dyDescent="0.25">
      <c r="A7" s="1" t="s">
        <v>86</v>
      </c>
      <c r="B7" t="s">
        <v>87</v>
      </c>
      <c r="C7" t="s">
        <v>88</v>
      </c>
      <c r="D7" s="28">
        <v>45040</v>
      </c>
      <c r="E7" s="4">
        <v>41</v>
      </c>
      <c r="F7" s="18">
        <v>417</v>
      </c>
      <c r="G7" s="17">
        <v>428</v>
      </c>
      <c r="H7" s="39">
        <v>486</v>
      </c>
      <c r="I7" s="42">
        <v>514</v>
      </c>
      <c r="J7" s="17">
        <v>574</v>
      </c>
      <c r="K7" s="17">
        <v>598</v>
      </c>
      <c r="L7" s="37">
        <v>1.5178571428571428</v>
      </c>
      <c r="M7" s="17">
        <v>170</v>
      </c>
      <c r="N7" s="46">
        <v>135</v>
      </c>
      <c r="O7" s="47">
        <v>141</v>
      </c>
      <c r="P7" s="47">
        <v>194</v>
      </c>
      <c r="Q7" s="48">
        <v>197</v>
      </c>
      <c r="R7" s="49">
        <v>58</v>
      </c>
      <c r="S7" s="49">
        <v>60</v>
      </c>
      <c r="T7" s="23">
        <v>32</v>
      </c>
      <c r="U7" s="36"/>
      <c r="V7" s="34"/>
      <c r="W7" s="34"/>
      <c r="X7" s="35"/>
      <c r="Y7" s="35"/>
      <c r="Z7" s="35"/>
    </row>
    <row r="8" spans="1:26" x14ac:dyDescent="0.25">
      <c r="A8" s="1" t="s">
        <v>29</v>
      </c>
      <c r="B8" t="s">
        <v>30</v>
      </c>
      <c r="C8" t="s">
        <v>85</v>
      </c>
      <c r="D8" s="28">
        <v>45035</v>
      </c>
      <c r="E8" s="4">
        <v>47</v>
      </c>
      <c r="F8" s="18">
        <v>428</v>
      </c>
      <c r="G8" s="17">
        <v>454</v>
      </c>
      <c r="H8" s="39">
        <v>512</v>
      </c>
      <c r="I8" s="42">
        <v>546</v>
      </c>
      <c r="J8" s="17">
        <v>588</v>
      </c>
      <c r="K8" s="17">
        <v>608</v>
      </c>
      <c r="L8" s="37">
        <v>1.375</v>
      </c>
      <c r="M8" s="17">
        <v>154</v>
      </c>
      <c r="N8" s="46">
        <v>131</v>
      </c>
      <c r="O8" s="47">
        <v>141</v>
      </c>
      <c r="P8" s="47">
        <v>193</v>
      </c>
      <c r="Q8" s="48">
        <v>196</v>
      </c>
      <c r="R8" s="49">
        <v>60</v>
      </c>
      <c r="S8" s="49">
        <v>63</v>
      </c>
      <c r="T8" s="23">
        <v>36</v>
      </c>
      <c r="U8" s="36"/>
      <c r="V8" s="34"/>
      <c r="W8" s="34"/>
      <c r="X8" s="35"/>
      <c r="Y8" s="35"/>
      <c r="Z8" s="35"/>
    </row>
    <row r="9" spans="1:26" x14ac:dyDescent="0.25">
      <c r="A9" s="1" t="s">
        <v>29</v>
      </c>
      <c r="B9" t="s">
        <v>30</v>
      </c>
      <c r="C9" t="s">
        <v>83</v>
      </c>
      <c r="D9" s="28">
        <v>45032</v>
      </c>
      <c r="E9" s="4">
        <v>44</v>
      </c>
      <c r="F9" s="18">
        <v>408</v>
      </c>
      <c r="G9" s="17">
        <v>428</v>
      </c>
      <c r="H9" s="39">
        <v>474</v>
      </c>
      <c r="I9" s="42">
        <v>520</v>
      </c>
      <c r="J9" s="17">
        <v>578</v>
      </c>
      <c r="K9" s="17">
        <v>616</v>
      </c>
      <c r="L9" s="37">
        <v>1.6785714285714286</v>
      </c>
      <c r="M9" s="17">
        <v>188</v>
      </c>
      <c r="N9" s="46">
        <v>137</v>
      </c>
      <c r="O9" s="47">
        <v>143</v>
      </c>
      <c r="P9" s="47">
        <v>188</v>
      </c>
      <c r="Q9" s="48">
        <v>198</v>
      </c>
      <c r="R9" s="49">
        <v>59</v>
      </c>
      <c r="S9" s="49">
        <v>63</v>
      </c>
      <c r="T9" s="23">
        <v>36</v>
      </c>
      <c r="U9" s="36"/>
      <c r="V9" s="34"/>
      <c r="W9" s="34"/>
      <c r="X9" s="35"/>
      <c r="Y9" s="35"/>
      <c r="Z9" s="35"/>
    </row>
    <row r="10" spans="1:26" x14ac:dyDescent="0.25">
      <c r="A10" s="1" t="s">
        <v>29</v>
      </c>
      <c r="B10" t="s">
        <v>30</v>
      </c>
      <c r="C10" t="s">
        <v>84</v>
      </c>
      <c r="D10" s="28">
        <v>45032</v>
      </c>
      <c r="E10" s="4">
        <v>46</v>
      </c>
      <c r="F10" s="18">
        <v>459</v>
      </c>
      <c r="G10" s="17">
        <v>471</v>
      </c>
      <c r="H10" s="39">
        <v>546</v>
      </c>
      <c r="I10" s="42">
        <v>570</v>
      </c>
      <c r="J10" s="17">
        <v>610</v>
      </c>
      <c r="K10" s="17">
        <v>652</v>
      </c>
      <c r="L10" s="37">
        <v>1.6160714285714286</v>
      </c>
      <c r="M10" s="17">
        <v>181</v>
      </c>
      <c r="N10" s="46">
        <v>135</v>
      </c>
      <c r="O10" s="47">
        <v>142</v>
      </c>
      <c r="P10" s="47">
        <v>197</v>
      </c>
      <c r="Q10" s="48">
        <v>204</v>
      </c>
      <c r="R10" s="49">
        <v>60</v>
      </c>
      <c r="S10" s="49">
        <v>65</v>
      </c>
      <c r="T10" s="23">
        <v>35</v>
      </c>
      <c r="U10" s="36"/>
      <c r="V10" s="34"/>
      <c r="W10" s="34"/>
      <c r="X10" s="35"/>
      <c r="Y10" s="35"/>
      <c r="Z10" s="35"/>
    </row>
    <row r="11" spans="1:26" x14ac:dyDescent="0.25">
      <c r="A11" s="1" t="s">
        <v>15</v>
      </c>
      <c r="B11" t="s">
        <v>16</v>
      </c>
      <c r="C11" t="s">
        <v>82</v>
      </c>
      <c r="D11" s="28">
        <v>45030</v>
      </c>
      <c r="E11" s="4">
        <v>51</v>
      </c>
      <c r="F11" s="18">
        <v>385</v>
      </c>
      <c r="G11" s="17">
        <v>369</v>
      </c>
      <c r="H11" s="39">
        <v>409</v>
      </c>
      <c r="I11" s="42">
        <v>431</v>
      </c>
      <c r="J11" s="17">
        <v>489</v>
      </c>
      <c r="K11" s="17">
        <v>510</v>
      </c>
      <c r="L11" s="37">
        <v>1.2589285714285714</v>
      </c>
      <c r="M11" s="17">
        <v>141</v>
      </c>
      <c r="N11" s="46">
        <v>126</v>
      </c>
      <c r="O11" s="47">
        <v>135</v>
      </c>
      <c r="P11" s="47">
        <v>172</v>
      </c>
      <c r="Q11" s="48">
        <v>185</v>
      </c>
      <c r="R11" s="49">
        <v>56</v>
      </c>
      <c r="S11" s="49">
        <v>58</v>
      </c>
      <c r="T11" s="23">
        <v>34</v>
      </c>
      <c r="U11" s="36"/>
      <c r="V11" s="34"/>
      <c r="W11" s="34"/>
      <c r="X11" s="35"/>
      <c r="Y11" s="35"/>
      <c r="Z11" s="35"/>
    </row>
    <row r="12" spans="1:26" x14ac:dyDescent="0.25">
      <c r="A12" s="1" t="s">
        <v>21</v>
      </c>
      <c r="B12" t="s">
        <v>22</v>
      </c>
      <c r="C12" t="s">
        <v>81</v>
      </c>
      <c r="D12" s="28">
        <v>45026</v>
      </c>
      <c r="E12" s="4">
        <v>48</v>
      </c>
      <c r="F12" s="18">
        <v>412</v>
      </c>
      <c r="G12" s="17">
        <v>414</v>
      </c>
      <c r="H12" s="39">
        <v>461</v>
      </c>
      <c r="I12" s="42">
        <v>479</v>
      </c>
      <c r="J12" s="17">
        <v>497</v>
      </c>
      <c r="K12" s="17">
        <v>548</v>
      </c>
      <c r="L12" s="37">
        <v>1.1964285714285714</v>
      </c>
      <c r="M12" s="17">
        <v>134</v>
      </c>
      <c r="N12" s="46">
        <v>127</v>
      </c>
      <c r="O12" s="47">
        <v>134</v>
      </c>
      <c r="P12" s="47">
        <v>175</v>
      </c>
      <c r="Q12" s="48">
        <v>197</v>
      </c>
      <c r="R12" s="49">
        <v>61</v>
      </c>
      <c r="S12" s="49">
        <v>61</v>
      </c>
      <c r="T12" s="23">
        <v>33</v>
      </c>
      <c r="U12" s="36"/>
      <c r="V12" s="34"/>
      <c r="W12" s="34"/>
      <c r="X12" s="35"/>
      <c r="Y12" s="35"/>
      <c r="Z12" s="35"/>
    </row>
    <row r="13" spans="1:26" x14ac:dyDescent="0.25">
      <c r="A13" s="1" t="s">
        <v>38</v>
      </c>
      <c r="B13" t="s">
        <v>39</v>
      </c>
      <c r="C13" t="s">
        <v>80</v>
      </c>
      <c r="D13" s="28">
        <v>45022</v>
      </c>
      <c r="E13" s="4">
        <v>49</v>
      </c>
      <c r="F13" s="18">
        <v>465</v>
      </c>
      <c r="G13" s="17">
        <v>483</v>
      </c>
      <c r="H13" s="39">
        <v>510</v>
      </c>
      <c r="I13" s="42">
        <v>552</v>
      </c>
      <c r="J13" s="17">
        <v>596</v>
      </c>
      <c r="K13" s="17">
        <v>614</v>
      </c>
      <c r="L13" s="37">
        <v>1.1696428571428572</v>
      </c>
      <c r="M13" s="17">
        <v>131</v>
      </c>
      <c r="N13" s="46">
        <v>133</v>
      </c>
      <c r="O13" s="47">
        <v>143</v>
      </c>
      <c r="P13" s="47">
        <v>184</v>
      </c>
      <c r="Q13" s="48">
        <v>195</v>
      </c>
      <c r="R13" s="49">
        <v>64</v>
      </c>
      <c r="S13" s="49">
        <v>65</v>
      </c>
      <c r="T13" s="23">
        <v>35</v>
      </c>
      <c r="U13" s="36"/>
      <c r="V13" s="34"/>
      <c r="W13" s="34"/>
      <c r="X13" s="35"/>
      <c r="Y13" s="35"/>
      <c r="Z13" s="35"/>
    </row>
    <row r="14" spans="1:26" x14ac:dyDescent="0.25">
      <c r="A14" s="1" t="s">
        <v>77</v>
      </c>
      <c r="B14" t="s">
        <v>78</v>
      </c>
      <c r="C14" t="s">
        <v>79</v>
      </c>
      <c r="D14" s="28">
        <v>45016</v>
      </c>
      <c r="E14" s="4">
        <v>44</v>
      </c>
      <c r="F14" s="18">
        <v>473</v>
      </c>
      <c r="G14" s="17">
        <v>485</v>
      </c>
      <c r="H14" s="39">
        <v>536</v>
      </c>
      <c r="I14" s="42">
        <v>560</v>
      </c>
      <c r="J14" s="17">
        <v>600</v>
      </c>
      <c r="K14" s="17">
        <v>622</v>
      </c>
      <c r="L14" s="37">
        <v>1.2232142857142858</v>
      </c>
      <c r="M14" s="17">
        <v>137</v>
      </c>
      <c r="N14" s="46">
        <v>135</v>
      </c>
      <c r="O14" s="47">
        <v>144</v>
      </c>
      <c r="P14" s="47">
        <v>194</v>
      </c>
      <c r="Q14" s="48">
        <v>202</v>
      </c>
      <c r="R14" s="49">
        <v>62</v>
      </c>
      <c r="S14" s="49">
        <v>64</v>
      </c>
      <c r="T14" s="23">
        <v>36</v>
      </c>
      <c r="U14" s="36"/>
      <c r="V14" s="34"/>
      <c r="W14" s="34"/>
      <c r="X14" s="35"/>
      <c r="Y14" s="35"/>
      <c r="Z14" s="35"/>
    </row>
    <row r="15" spans="1:26" x14ac:dyDescent="0.25">
      <c r="A15" s="1" t="s">
        <v>60</v>
      </c>
      <c r="B15" t="s">
        <v>61</v>
      </c>
      <c r="C15" t="s">
        <v>76</v>
      </c>
      <c r="D15" s="28">
        <v>45014</v>
      </c>
      <c r="E15" s="4">
        <v>50</v>
      </c>
      <c r="F15" s="18">
        <v>458</v>
      </c>
      <c r="G15" s="17">
        <v>443</v>
      </c>
      <c r="H15" s="39">
        <v>506</v>
      </c>
      <c r="I15" s="42">
        <v>536</v>
      </c>
      <c r="J15" s="17">
        <v>596</v>
      </c>
      <c r="K15" s="17">
        <v>626</v>
      </c>
      <c r="L15" s="37">
        <v>1.6339285714285714</v>
      </c>
      <c r="M15" s="17">
        <v>183</v>
      </c>
      <c r="N15" s="46">
        <v>133</v>
      </c>
      <c r="O15" s="47">
        <v>140</v>
      </c>
      <c r="P15" s="47">
        <v>186</v>
      </c>
      <c r="Q15" s="48">
        <v>200</v>
      </c>
      <c r="R15" s="49">
        <v>59</v>
      </c>
      <c r="S15" s="49">
        <v>62</v>
      </c>
      <c r="T15" s="23">
        <v>37</v>
      </c>
      <c r="U15" s="36"/>
      <c r="V15" s="34"/>
      <c r="W15" s="34"/>
      <c r="X15" s="35"/>
      <c r="Y15" s="35"/>
      <c r="Z15" s="35"/>
    </row>
    <row r="16" spans="1:26" x14ac:dyDescent="0.25">
      <c r="A16" s="1" t="s">
        <v>73</v>
      </c>
      <c r="B16" t="s">
        <v>74</v>
      </c>
      <c r="C16" t="s">
        <v>75</v>
      </c>
      <c r="D16" s="28">
        <v>45011</v>
      </c>
      <c r="E16" s="4">
        <v>46</v>
      </c>
      <c r="F16" s="18">
        <v>466</v>
      </c>
      <c r="G16" s="17">
        <v>479</v>
      </c>
      <c r="H16" s="39">
        <v>542</v>
      </c>
      <c r="I16" s="42">
        <v>584</v>
      </c>
      <c r="J16" s="17">
        <v>622</v>
      </c>
      <c r="K16" s="17">
        <v>670</v>
      </c>
      <c r="L16" s="37">
        <v>1.7053571428571428</v>
      </c>
      <c r="M16" s="17">
        <v>191</v>
      </c>
      <c r="N16" s="46">
        <v>135</v>
      </c>
      <c r="O16" s="47">
        <v>144</v>
      </c>
      <c r="P16" s="47">
        <v>196</v>
      </c>
      <c r="Q16" s="48">
        <v>206</v>
      </c>
      <c r="R16" s="49">
        <v>60</v>
      </c>
      <c r="S16" s="49">
        <v>64</v>
      </c>
      <c r="T16" s="23">
        <v>39</v>
      </c>
      <c r="U16" s="36"/>
      <c r="V16" s="34"/>
      <c r="W16" s="34"/>
      <c r="X16" s="35"/>
      <c r="Y16" s="35"/>
      <c r="Z16" s="35"/>
    </row>
    <row r="17" spans="1:26" x14ac:dyDescent="0.25">
      <c r="A17" s="1" t="s">
        <v>31</v>
      </c>
      <c r="B17" t="s">
        <v>32</v>
      </c>
      <c r="C17" t="s">
        <v>72</v>
      </c>
      <c r="D17" s="28">
        <v>45005</v>
      </c>
      <c r="E17" s="4">
        <v>46</v>
      </c>
      <c r="F17" s="18">
        <v>426</v>
      </c>
      <c r="G17" s="17">
        <v>425</v>
      </c>
      <c r="H17" s="39">
        <v>467</v>
      </c>
      <c r="I17" s="42">
        <v>499</v>
      </c>
      <c r="J17" s="17">
        <v>564</v>
      </c>
      <c r="K17" s="17">
        <v>588</v>
      </c>
      <c r="L17" s="37">
        <v>1.4553571428571428</v>
      </c>
      <c r="M17" s="17">
        <v>163</v>
      </c>
      <c r="N17" s="46">
        <v>130</v>
      </c>
      <c r="O17" s="47">
        <v>138</v>
      </c>
      <c r="P17" s="47">
        <v>187</v>
      </c>
      <c r="Q17" s="48">
        <v>200</v>
      </c>
      <c r="R17" s="49">
        <v>62</v>
      </c>
      <c r="S17" s="49">
        <v>65</v>
      </c>
      <c r="T17" s="23">
        <v>36</v>
      </c>
      <c r="U17" s="36"/>
      <c r="V17" s="34"/>
      <c r="W17" s="34"/>
      <c r="X17" s="35"/>
      <c r="Y17" s="35"/>
      <c r="Z17" s="35"/>
    </row>
    <row r="18" spans="1:26" x14ac:dyDescent="0.25">
      <c r="A18" s="1" t="s">
        <v>31</v>
      </c>
      <c r="B18" t="s">
        <v>32</v>
      </c>
      <c r="C18" t="s">
        <v>71</v>
      </c>
      <c r="D18" s="28">
        <v>44993</v>
      </c>
      <c r="E18" s="4">
        <v>45</v>
      </c>
      <c r="F18" s="18">
        <v>433</v>
      </c>
      <c r="G18" s="17">
        <v>423</v>
      </c>
      <c r="H18" s="39">
        <v>464</v>
      </c>
      <c r="I18" s="42">
        <v>500</v>
      </c>
      <c r="J18" s="17">
        <v>554</v>
      </c>
      <c r="K18" s="17">
        <v>592</v>
      </c>
      <c r="L18" s="37">
        <v>1.5089285714285714</v>
      </c>
      <c r="M18" s="17">
        <v>169</v>
      </c>
      <c r="N18" s="46">
        <v>129</v>
      </c>
      <c r="O18" s="47">
        <v>139</v>
      </c>
      <c r="P18" s="47">
        <v>186</v>
      </c>
      <c r="Q18" s="48">
        <v>196</v>
      </c>
      <c r="R18" s="49">
        <v>62</v>
      </c>
      <c r="S18" s="49">
        <v>65</v>
      </c>
      <c r="T18" s="23">
        <v>36</v>
      </c>
      <c r="U18" s="36"/>
      <c r="V18" s="34"/>
      <c r="W18" s="34"/>
      <c r="X18" s="35"/>
      <c r="Y18" s="35"/>
      <c r="Z18" s="35"/>
    </row>
    <row r="19" spans="1:26" x14ac:dyDescent="0.25">
      <c r="A19" s="1" t="s">
        <v>23</v>
      </c>
      <c r="B19" t="s">
        <v>24</v>
      </c>
      <c r="C19" t="s">
        <v>70</v>
      </c>
      <c r="D19" s="28">
        <v>44991</v>
      </c>
      <c r="E19" s="4">
        <v>45</v>
      </c>
      <c r="F19" s="18">
        <v>397</v>
      </c>
      <c r="G19" s="17">
        <v>409</v>
      </c>
      <c r="H19" s="39">
        <v>469</v>
      </c>
      <c r="I19" s="42">
        <v>496</v>
      </c>
      <c r="J19" s="17">
        <v>564</v>
      </c>
      <c r="K19" s="17">
        <v>582</v>
      </c>
      <c r="L19" s="37">
        <v>1.5446428571428572</v>
      </c>
      <c r="M19" s="17">
        <v>173</v>
      </c>
      <c r="N19" s="46">
        <v>135</v>
      </c>
      <c r="O19" s="47">
        <v>145</v>
      </c>
      <c r="P19" s="47">
        <v>189</v>
      </c>
      <c r="Q19" s="48">
        <v>191</v>
      </c>
      <c r="R19" s="49">
        <v>55</v>
      </c>
      <c r="S19" s="49">
        <v>61</v>
      </c>
      <c r="T19" s="23">
        <v>36</v>
      </c>
      <c r="U19" s="36"/>
      <c r="V19" s="34"/>
      <c r="W19" s="34"/>
      <c r="X19" s="35"/>
      <c r="Y19" s="35"/>
      <c r="Z19" s="35"/>
    </row>
    <row r="20" spans="1:26" x14ac:dyDescent="0.25">
      <c r="A20" s="1" t="s">
        <v>25</v>
      </c>
      <c r="B20" t="s">
        <v>26</v>
      </c>
      <c r="C20" t="s">
        <v>69</v>
      </c>
      <c r="D20" s="28">
        <v>44987</v>
      </c>
      <c r="E20" s="4">
        <v>39</v>
      </c>
      <c r="F20" s="18">
        <v>446</v>
      </c>
      <c r="G20" s="17">
        <v>464</v>
      </c>
      <c r="H20" s="39">
        <v>518</v>
      </c>
      <c r="I20" s="42">
        <v>528</v>
      </c>
      <c r="J20" s="17">
        <v>574</v>
      </c>
      <c r="K20" s="17">
        <v>578</v>
      </c>
      <c r="L20" s="37">
        <v>1.0178571428571428</v>
      </c>
      <c r="M20" s="17">
        <v>114</v>
      </c>
      <c r="N20" s="46">
        <v>131</v>
      </c>
      <c r="O20" s="47">
        <v>138</v>
      </c>
      <c r="P20" s="47">
        <v>186</v>
      </c>
      <c r="Q20" s="48">
        <v>192</v>
      </c>
      <c r="R20" s="49">
        <v>58</v>
      </c>
      <c r="S20" s="49">
        <v>62</v>
      </c>
      <c r="T20" s="23">
        <v>36</v>
      </c>
      <c r="U20" s="36"/>
      <c r="V20" s="34"/>
      <c r="W20" s="34"/>
      <c r="X20" s="35"/>
      <c r="Y20" s="35"/>
      <c r="Z20" s="35"/>
    </row>
    <row r="21" spans="1:26" x14ac:dyDescent="0.25">
      <c r="A21" s="1" t="s">
        <v>64</v>
      </c>
      <c r="B21" t="s">
        <v>65</v>
      </c>
      <c r="C21" t="s">
        <v>66</v>
      </c>
      <c r="D21" s="28">
        <v>44986</v>
      </c>
      <c r="E21" s="4">
        <v>43</v>
      </c>
      <c r="F21" s="18">
        <v>496</v>
      </c>
      <c r="G21" s="17">
        <v>504</v>
      </c>
      <c r="H21" s="39">
        <v>550</v>
      </c>
      <c r="I21" s="42">
        <v>588</v>
      </c>
      <c r="J21" s="17">
        <v>654</v>
      </c>
      <c r="K21" s="17">
        <v>658</v>
      </c>
      <c r="L21" s="37">
        <v>1.375</v>
      </c>
      <c r="M21" s="17">
        <v>154</v>
      </c>
      <c r="N21" s="46">
        <v>135</v>
      </c>
      <c r="O21" s="47">
        <v>143</v>
      </c>
      <c r="P21" s="47">
        <v>196</v>
      </c>
      <c r="Q21" s="48">
        <v>200</v>
      </c>
      <c r="R21" s="49">
        <v>60</v>
      </c>
      <c r="S21" s="49">
        <v>63</v>
      </c>
      <c r="T21" s="23">
        <v>36</v>
      </c>
      <c r="U21" s="36"/>
      <c r="V21" s="34"/>
      <c r="W21" s="34"/>
      <c r="X21" s="35"/>
      <c r="Y21" s="35"/>
      <c r="Z21" s="35"/>
    </row>
    <row r="22" spans="1:26" x14ac:dyDescent="0.25">
      <c r="A22" s="1" t="s">
        <v>25</v>
      </c>
      <c r="B22" t="s">
        <v>26</v>
      </c>
      <c r="C22" t="s">
        <v>67</v>
      </c>
      <c r="D22" s="28">
        <v>44986</v>
      </c>
      <c r="E22" s="4">
        <v>39</v>
      </c>
      <c r="F22" s="18">
        <v>447</v>
      </c>
      <c r="G22" s="17">
        <v>473</v>
      </c>
      <c r="H22" s="39">
        <v>510</v>
      </c>
      <c r="I22" s="42">
        <v>540</v>
      </c>
      <c r="J22" s="17">
        <v>586</v>
      </c>
      <c r="K22" s="17">
        <v>610</v>
      </c>
      <c r="L22" s="37">
        <v>1.2232142857142858</v>
      </c>
      <c r="M22" s="17">
        <v>137</v>
      </c>
      <c r="N22" s="46">
        <v>133</v>
      </c>
      <c r="O22" s="47">
        <v>141</v>
      </c>
      <c r="P22" s="47">
        <v>183</v>
      </c>
      <c r="Q22" s="48">
        <v>201</v>
      </c>
      <c r="R22" s="49">
        <v>59</v>
      </c>
      <c r="S22" s="49">
        <v>62</v>
      </c>
      <c r="T22" s="23">
        <v>34</v>
      </c>
      <c r="U22" s="36"/>
      <c r="V22" s="34"/>
      <c r="W22" s="34"/>
      <c r="X22" s="35"/>
      <c r="Y22" s="35"/>
      <c r="Z22" s="35"/>
    </row>
    <row r="23" spans="1:26" x14ac:dyDescent="0.25">
      <c r="A23" s="1" t="s">
        <v>44</v>
      </c>
      <c r="B23" t="s">
        <v>45</v>
      </c>
      <c r="C23" t="s">
        <v>68</v>
      </c>
      <c r="D23" s="28">
        <v>44986</v>
      </c>
      <c r="E23" s="4">
        <v>42</v>
      </c>
      <c r="F23" s="18">
        <v>512</v>
      </c>
      <c r="G23" s="17">
        <v>536</v>
      </c>
      <c r="H23" s="39">
        <v>590</v>
      </c>
      <c r="I23" s="42">
        <v>600</v>
      </c>
      <c r="J23" s="17">
        <v>656</v>
      </c>
      <c r="K23" s="17">
        <v>656</v>
      </c>
      <c r="L23" s="37">
        <v>1.0714285714285714</v>
      </c>
      <c r="M23" s="17">
        <v>120</v>
      </c>
      <c r="N23" s="46">
        <v>136</v>
      </c>
      <c r="O23" s="47">
        <v>140</v>
      </c>
      <c r="P23" s="47">
        <v>185</v>
      </c>
      <c r="Q23" s="48">
        <v>207</v>
      </c>
      <c r="R23" s="49">
        <v>63</v>
      </c>
      <c r="S23" s="49">
        <v>66</v>
      </c>
      <c r="T23" s="23">
        <v>34</v>
      </c>
      <c r="U23" s="36"/>
      <c r="V23" s="34"/>
      <c r="W23" s="34"/>
      <c r="X23" s="35"/>
      <c r="Y23" s="35"/>
      <c r="Z23" s="35"/>
    </row>
    <row r="24" spans="1:26" x14ac:dyDescent="0.25">
      <c r="A24" s="1" t="s">
        <v>60</v>
      </c>
      <c r="B24" t="s">
        <v>61</v>
      </c>
      <c r="C24" t="s">
        <v>62</v>
      </c>
      <c r="D24" s="28">
        <v>44984</v>
      </c>
      <c r="E24" s="4">
        <v>48</v>
      </c>
      <c r="F24" s="18">
        <v>446</v>
      </c>
      <c r="G24" s="17">
        <v>430</v>
      </c>
      <c r="H24" s="39">
        <v>500</v>
      </c>
      <c r="I24" s="42">
        <v>528</v>
      </c>
      <c r="J24" s="17">
        <v>576</v>
      </c>
      <c r="K24" s="17">
        <v>584</v>
      </c>
      <c r="L24" s="37">
        <v>1.375</v>
      </c>
      <c r="M24" s="17">
        <v>154</v>
      </c>
      <c r="N24" s="46">
        <v>132</v>
      </c>
      <c r="O24" s="47">
        <v>139</v>
      </c>
      <c r="P24" s="47">
        <v>193</v>
      </c>
      <c r="Q24" s="48">
        <v>197</v>
      </c>
      <c r="R24" s="49">
        <v>62</v>
      </c>
      <c r="S24" s="49">
        <v>63</v>
      </c>
      <c r="T24" s="23">
        <v>34</v>
      </c>
      <c r="U24" s="36"/>
      <c r="V24" s="34"/>
      <c r="W24" s="34"/>
      <c r="X24" s="35"/>
      <c r="Y24" s="35"/>
      <c r="Z24" s="35"/>
    </row>
    <row r="25" spans="1:26" x14ac:dyDescent="0.25">
      <c r="A25" s="1" t="s">
        <v>17</v>
      </c>
      <c r="B25" t="s">
        <v>18</v>
      </c>
      <c r="C25" t="s">
        <v>63</v>
      </c>
      <c r="D25" s="28">
        <v>44984</v>
      </c>
      <c r="E25" s="4">
        <v>42</v>
      </c>
      <c r="F25" s="18">
        <v>516</v>
      </c>
      <c r="G25" s="17">
        <v>534</v>
      </c>
      <c r="H25" s="39">
        <v>608</v>
      </c>
      <c r="I25" s="42">
        <v>618</v>
      </c>
      <c r="J25" s="17">
        <v>692</v>
      </c>
      <c r="K25" s="17">
        <v>700</v>
      </c>
      <c r="L25" s="37">
        <v>1.4821428571428572</v>
      </c>
      <c r="M25" s="17">
        <v>166</v>
      </c>
      <c r="N25" s="46">
        <v>131</v>
      </c>
      <c r="O25" s="47">
        <v>141</v>
      </c>
      <c r="P25" s="47">
        <v>188</v>
      </c>
      <c r="Q25" s="48">
        <v>207</v>
      </c>
      <c r="R25" s="49">
        <v>71</v>
      </c>
      <c r="S25" s="49">
        <v>67</v>
      </c>
      <c r="T25" s="23">
        <v>44</v>
      </c>
      <c r="U25" s="36"/>
      <c r="V25" s="34"/>
      <c r="W25" s="34"/>
      <c r="X25" s="35"/>
      <c r="Y25" s="35"/>
      <c r="Z25" s="35"/>
    </row>
    <row r="26" spans="1:26" x14ac:dyDescent="0.25">
      <c r="A26" s="1" t="s">
        <v>33</v>
      </c>
      <c r="B26" t="s">
        <v>34</v>
      </c>
      <c r="C26" t="s">
        <v>58</v>
      </c>
      <c r="D26" s="28">
        <v>44983</v>
      </c>
      <c r="E26" s="4">
        <v>48</v>
      </c>
      <c r="F26" s="18">
        <v>562</v>
      </c>
      <c r="G26" s="17">
        <v>550</v>
      </c>
      <c r="H26" s="39">
        <v>590</v>
      </c>
      <c r="I26" s="42">
        <v>620</v>
      </c>
      <c r="J26" s="17">
        <v>678</v>
      </c>
      <c r="K26" s="17">
        <v>686</v>
      </c>
      <c r="L26" s="37">
        <v>1.2142857142857142</v>
      </c>
      <c r="M26" s="17">
        <v>136</v>
      </c>
      <c r="N26" s="46">
        <v>135</v>
      </c>
      <c r="O26" s="47">
        <v>143</v>
      </c>
      <c r="P26" s="47">
        <v>195</v>
      </c>
      <c r="Q26" s="48">
        <v>205</v>
      </c>
      <c r="R26" s="49">
        <v>63</v>
      </c>
      <c r="S26" s="49">
        <v>67</v>
      </c>
      <c r="T26" s="23">
        <v>41</v>
      </c>
      <c r="U26" s="36"/>
      <c r="V26" s="34"/>
      <c r="W26" s="34"/>
      <c r="X26" s="35"/>
      <c r="Y26" s="35"/>
      <c r="Z26" s="35"/>
    </row>
    <row r="27" spans="1:26" x14ac:dyDescent="0.25">
      <c r="A27" s="1" t="s">
        <v>33</v>
      </c>
      <c r="B27" t="s">
        <v>34</v>
      </c>
      <c r="C27" t="s">
        <v>59</v>
      </c>
      <c r="D27" s="28">
        <v>44983</v>
      </c>
      <c r="E27" s="4">
        <v>42</v>
      </c>
      <c r="F27" s="18">
        <v>552</v>
      </c>
      <c r="G27" s="17">
        <v>580</v>
      </c>
      <c r="H27" s="39">
        <v>632</v>
      </c>
      <c r="I27" s="42">
        <v>674</v>
      </c>
      <c r="J27" s="17">
        <v>718</v>
      </c>
      <c r="K27" s="17">
        <v>728</v>
      </c>
      <c r="L27" s="37">
        <v>1.3214285714285714</v>
      </c>
      <c r="M27" s="17">
        <v>148</v>
      </c>
      <c r="N27" s="46">
        <v>141</v>
      </c>
      <c r="O27" s="47">
        <v>147</v>
      </c>
      <c r="P27" s="47">
        <v>194</v>
      </c>
      <c r="Q27" s="48">
        <v>208</v>
      </c>
      <c r="R27" s="49">
        <v>65</v>
      </c>
      <c r="S27" s="49">
        <v>68</v>
      </c>
      <c r="T27" s="23">
        <v>39</v>
      </c>
      <c r="U27" s="36"/>
      <c r="V27" s="34"/>
      <c r="W27" s="34"/>
      <c r="X27" s="35"/>
      <c r="Y27" s="35"/>
      <c r="Z27" s="35"/>
    </row>
    <row r="28" spans="1:26" x14ac:dyDescent="0.25">
      <c r="A28" s="1" t="s">
        <v>55</v>
      </c>
      <c r="B28" t="s">
        <v>56</v>
      </c>
      <c r="C28" t="s">
        <v>57</v>
      </c>
      <c r="D28" s="28">
        <v>44979</v>
      </c>
      <c r="E28" s="4">
        <v>44</v>
      </c>
      <c r="F28" s="18">
        <v>473</v>
      </c>
      <c r="G28" s="17">
        <v>474</v>
      </c>
      <c r="H28" s="39">
        <v>524</v>
      </c>
      <c r="I28" s="42">
        <v>550</v>
      </c>
      <c r="J28" s="17">
        <v>604</v>
      </c>
      <c r="K28" s="17">
        <v>648</v>
      </c>
      <c r="L28" s="37">
        <v>1.5535714285714286</v>
      </c>
      <c r="M28" s="17">
        <v>174</v>
      </c>
      <c r="N28" s="46">
        <v>139</v>
      </c>
      <c r="O28" s="47">
        <v>143</v>
      </c>
      <c r="P28" s="47">
        <v>192</v>
      </c>
      <c r="Q28" s="48">
        <v>200</v>
      </c>
      <c r="R28" s="49">
        <v>61</v>
      </c>
      <c r="S28" s="49">
        <v>63</v>
      </c>
      <c r="T28" s="23">
        <v>39</v>
      </c>
      <c r="U28" s="36"/>
      <c r="V28" s="34"/>
      <c r="W28" s="34"/>
      <c r="X28" s="35"/>
      <c r="Y28" s="35"/>
      <c r="Z28" s="35"/>
    </row>
    <row r="29" spans="1:26" x14ac:dyDescent="0.25">
      <c r="A29" s="1" t="s">
        <v>21</v>
      </c>
      <c r="B29" t="s">
        <v>22</v>
      </c>
      <c r="C29" t="s">
        <v>54</v>
      </c>
      <c r="D29" s="28">
        <v>44977</v>
      </c>
      <c r="E29" s="4">
        <v>50</v>
      </c>
      <c r="F29" s="18">
        <v>526</v>
      </c>
      <c r="G29" s="17">
        <v>510</v>
      </c>
      <c r="H29" s="39">
        <v>558</v>
      </c>
      <c r="I29" s="42">
        <v>574</v>
      </c>
      <c r="J29" s="17">
        <v>608</v>
      </c>
      <c r="K29" s="17">
        <v>620</v>
      </c>
      <c r="L29" s="37">
        <v>0.9821428571428571</v>
      </c>
      <c r="M29" s="17">
        <v>110</v>
      </c>
      <c r="N29" s="46">
        <v>136</v>
      </c>
      <c r="O29" s="47">
        <v>142</v>
      </c>
      <c r="P29" s="47">
        <v>192</v>
      </c>
      <c r="Q29" s="48">
        <v>199</v>
      </c>
      <c r="R29" s="49">
        <v>58</v>
      </c>
      <c r="S29" s="49">
        <v>62</v>
      </c>
      <c r="T29" s="23">
        <v>35</v>
      </c>
      <c r="U29" s="36"/>
      <c r="V29" s="34"/>
      <c r="W29" s="34"/>
      <c r="X29" s="35"/>
      <c r="Y29" s="35"/>
      <c r="Z29" s="35"/>
    </row>
    <row r="30" spans="1:26" x14ac:dyDescent="0.25">
      <c r="A30" s="1" t="s">
        <v>51</v>
      </c>
      <c r="B30" t="s">
        <v>52</v>
      </c>
      <c r="C30" t="s">
        <v>53</v>
      </c>
      <c r="D30" s="28">
        <v>44975</v>
      </c>
      <c r="E30" s="4">
        <v>49</v>
      </c>
      <c r="F30" s="18">
        <v>534</v>
      </c>
      <c r="G30" s="17">
        <v>495</v>
      </c>
      <c r="H30" s="39">
        <v>550</v>
      </c>
      <c r="I30" s="42">
        <v>578</v>
      </c>
      <c r="J30" s="17">
        <v>618</v>
      </c>
      <c r="K30" s="17">
        <v>640</v>
      </c>
      <c r="L30" s="37">
        <v>1.2946428571428572</v>
      </c>
      <c r="M30" s="17">
        <v>145</v>
      </c>
      <c r="N30" s="46">
        <v>132</v>
      </c>
      <c r="O30" s="47">
        <v>136</v>
      </c>
      <c r="P30" s="47">
        <v>188</v>
      </c>
      <c r="Q30" s="48">
        <v>197</v>
      </c>
      <c r="R30" s="49">
        <v>60</v>
      </c>
      <c r="S30" s="49">
        <v>64</v>
      </c>
      <c r="T30" s="23">
        <v>38</v>
      </c>
      <c r="U30" s="36"/>
      <c r="V30" s="34"/>
      <c r="W30" s="34"/>
      <c r="X30" s="35"/>
      <c r="Y30" s="35"/>
      <c r="Z30" s="35"/>
    </row>
    <row r="31" spans="1:26" x14ac:dyDescent="0.25">
      <c r="A31" s="1" t="s">
        <v>48</v>
      </c>
      <c r="B31" t="s">
        <v>49</v>
      </c>
      <c r="C31" t="s">
        <v>50</v>
      </c>
      <c r="D31" s="28">
        <v>44969</v>
      </c>
      <c r="E31" s="4">
        <v>48</v>
      </c>
      <c r="F31" s="18">
        <v>552</v>
      </c>
      <c r="G31" s="17">
        <v>576</v>
      </c>
      <c r="H31" s="39">
        <v>636</v>
      </c>
      <c r="I31" s="42">
        <v>680</v>
      </c>
      <c r="J31" s="17">
        <v>722</v>
      </c>
      <c r="K31" s="17">
        <v>718</v>
      </c>
      <c r="L31" s="37">
        <v>1.2678571428571428</v>
      </c>
      <c r="M31" s="17">
        <v>142</v>
      </c>
      <c r="N31" s="46">
        <v>139</v>
      </c>
      <c r="O31" s="47">
        <v>144</v>
      </c>
      <c r="P31" s="47">
        <v>197</v>
      </c>
      <c r="Q31" s="48">
        <v>209</v>
      </c>
      <c r="R31" s="49">
        <v>66</v>
      </c>
      <c r="S31" s="49">
        <v>65</v>
      </c>
      <c r="T31" s="23">
        <v>36</v>
      </c>
      <c r="U31" s="36"/>
      <c r="V31" s="34"/>
      <c r="W31" s="34"/>
      <c r="X31" s="35"/>
      <c r="Y31" s="35"/>
      <c r="Z31" s="35"/>
    </row>
    <row r="32" spans="1:26" x14ac:dyDescent="0.25">
      <c r="A32" s="1" t="s">
        <v>23</v>
      </c>
      <c r="B32" t="s">
        <v>24</v>
      </c>
      <c r="C32" t="s">
        <v>47</v>
      </c>
      <c r="D32" s="28">
        <v>44967</v>
      </c>
      <c r="E32" s="4">
        <v>41</v>
      </c>
      <c r="F32" s="18">
        <v>463</v>
      </c>
      <c r="G32" s="17">
        <v>451</v>
      </c>
      <c r="H32" s="39">
        <v>488</v>
      </c>
      <c r="I32" s="42">
        <v>508</v>
      </c>
      <c r="J32" s="17">
        <v>540</v>
      </c>
      <c r="K32" s="17">
        <v>574</v>
      </c>
      <c r="L32" s="37">
        <v>1.0982142857142858</v>
      </c>
      <c r="M32" s="17">
        <v>123</v>
      </c>
      <c r="N32" s="46">
        <v>130</v>
      </c>
      <c r="O32" s="47">
        <v>139</v>
      </c>
      <c r="P32" s="47">
        <v>185</v>
      </c>
      <c r="Q32" s="48">
        <v>193</v>
      </c>
      <c r="R32" s="49">
        <v>58</v>
      </c>
      <c r="S32" s="49">
        <v>62</v>
      </c>
      <c r="T32" s="23">
        <v>35</v>
      </c>
      <c r="U32" s="36"/>
      <c r="V32" s="34"/>
      <c r="W32" s="34"/>
      <c r="X32" s="35"/>
      <c r="Y32" s="35"/>
      <c r="Z32" s="35"/>
    </row>
    <row r="33" spans="1:26" x14ac:dyDescent="0.25">
      <c r="A33" s="1" t="s">
        <v>19</v>
      </c>
      <c r="B33" t="s">
        <v>20</v>
      </c>
      <c r="C33" t="s">
        <v>41</v>
      </c>
      <c r="D33" s="28">
        <v>44963</v>
      </c>
      <c r="E33" s="4">
        <v>47</v>
      </c>
      <c r="F33" s="18">
        <v>512</v>
      </c>
      <c r="G33" s="17">
        <v>530</v>
      </c>
      <c r="H33" s="39">
        <v>560</v>
      </c>
      <c r="I33" s="42">
        <v>602</v>
      </c>
      <c r="J33" s="17">
        <v>646</v>
      </c>
      <c r="K33" s="17">
        <v>652</v>
      </c>
      <c r="L33" s="37">
        <v>1.0892857142857142</v>
      </c>
      <c r="M33" s="17">
        <v>122</v>
      </c>
      <c r="N33" s="46">
        <v>136</v>
      </c>
      <c r="O33" s="47">
        <v>144</v>
      </c>
      <c r="P33" s="47">
        <v>200</v>
      </c>
      <c r="Q33" s="48">
        <v>202</v>
      </c>
      <c r="R33" s="49">
        <v>63</v>
      </c>
      <c r="S33" s="49">
        <v>63</v>
      </c>
      <c r="T33" s="23">
        <v>35</v>
      </c>
      <c r="U33" s="36"/>
      <c r="V33" s="34"/>
      <c r="W33" s="34"/>
      <c r="X33" s="35"/>
      <c r="Y33" s="35"/>
      <c r="Z33" s="35"/>
    </row>
    <row r="34" spans="1:26" x14ac:dyDescent="0.25">
      <c r="A34" s="1" t="s">
        <v>27</v>
      </c>
      <c r="B34" t="s">
        <v>28</v>
      </c>
      <c r="C34" t="s">
        <v>42</v>
      </c>
      <c r="D34" s="28">
        <v>44963</v>
      </c>
      <c r="E34" s="4">
        <v>59</v>
      </c>
      <c r="F34" s="18">
        <v>584</v>
      </c>
      <c r="G34" s="17">
        <v>606</v>
      </c>
      <c r="H34" s="39">
        <v>688</v>
      </c>
      <c r="I34" s="42">
        <v>726</v>
      </c>
      <c r="J34" s="17">
        <v>774</v>
      </c>
      <c r="K34" s="17">
        <v>780</v>
      </c>
      <c r="L34" s="37">
        <v>1.5535714285714286</v>
      </c>
      <c r="M34" s="17">
        <v>174</v>
      </c>
      <c r="N34" s="46">
        <v>142</v>
      </c>
      <c r="O34" s="47">
        <v>149</v>
      </c>
      <c r="P34" s="47">
        <v>203</v>
      </c>
      <c r="Q34" s="48">
        <v>220</v>
      </c>
      <c r="R34" s="49">
        <v>67</v>
      </c>
      <c r="S34" s="49">
        <v>69</v>
      </c>
      <c r="T34" s="23">
        <v>38</v>
      </c>
      <c r="U34" s="36"/>
      <c r="V34" s="34"/>
      <c r="W34" s="34"/>
      <c r="X34" s="35"/>
      <c r="Y34" s="35"/>
      <c r="Z34" s="35"/>
    </row>
    <row r="35" spans="1:26" x14ac:dyDescent="0.25">
      <c r="A35" s="1" t="s">
        <v>27</v>
      </c>
      <c r="B35" t="s">
        <v>28</v>
      </c>
      <c r="C35" t="s">
        <v>43</v>
      </c>
      <c r="D35" s="28">
        <v>44963</v>
      </c>
      <c r="E35" s="4">
        <v>57</v>
      </c>
      <c r="F35" s="18">
        <v>542</v>
      </c>
      <c r="G35" s="17">
        <v>568</v>
      </c>
      <c r="H35" s="39">
        <v>626</v>
      </c>
      <c r="I35" s="42">
        <v>658</v>
      </c>
      <c r="J35" s="17">
        <v>716</v>
      </c>
      <c r="K35" s="17">
        <v>758</v>
      </c>
      <c r="L35" s="37">
        <v>1.6964285714285714</v>
      </c>
      <c r="M35" s="17">
        <v>190</v>
      </c>
      <c r="N35" s="46">
        <v>138</v>
      </c>
      <c r="O35" s="47">
        <v>147</v>
      </c>
      <c r="P35" s="47">
        <v>211</v>
      </c>
      <c r="Q35" s="48">
        <v>213</v>
      </c>
      <c r="R35" s="49">
        <v>65</v>
      </c>
      <c r="S35" s="49">
        <v>69</v>
      </c>
      <c r="T35" s="23">
        <v>37</v>
      </c>
      <c r="U35" s="36"/>
      <c r="V35" s="34"/>
      <c r="W35" s="34"/>
      <c r="X35" s="35"/>
      <c r="Y35" s="35"/>
      <c r="Z35" s="35"/>
    </row>
    <row r="36" spans="1:26" x14ac:dyDescent="0.25">
      <c r="A36" s="1" t="s">
        <v>44</v>
      </c>
      <c r="B36" t="s">
        <v>45</v>
      </c>
      <c r="C36" t="s">
        <v>46</v>
      </c>
      <c r="D36" s="28">
        <v>44963</v>
      </c>
      <c r="E36" s="4">
        <v>38</v>
      </c>
      <c r="F36" s="18">
        <v>423</v>
      </c>
      <c r="G36" s="17">
        <v>432</v>
      </c>
      <c r="H36" s="39">
        <v>486</v>
      </c>
      <c r="I36" s="42">
        <v>530</v>
      </c>
      <c r="J36" s="17">
        <v>570</v>
      </c>
      <c r="K36" s="17">
        <v>610</v>
      </c>
      <c r="L36" s="37">
        <v>1.5892857142857142</v>
      </c>
      <c r="M36" s="17">
        <v>178</v>
      </c>
      <c r="N36" s="46">
        <v>130</v>
      </c>
      <c r="O36" s="47">
        <v>140</v>
      </c>
      <c r="P36" s="47">
        <v>194</v>
      </c>
      <c r="Q36" s="48">
        <v>195</v>
      </c>
      <c r="R36" s="49">
        <v>60</v>
      </c>
      <c r="S36" s="49">
        <v>64</v>
      </c>
      <c r="T36" s="23">
        <v>24</v>
      </c>
      <c r="U36" s="36"/>
      <c r="V36" s="34"/>
      <c r="W36" s="34"/>
      <c r="X36" s="35"/>
      <c r="Y36" s="35"/>
      <c r="Z36" s="35"/>
    </row>
    <row r="37" spans="1:26" x14ac:dyDescent="0.25">
      <c r="A37" s="1" t="s">
        <v>35</v>
      </c>
      <c r="B37" t="s">
        <v>36</v>
      </c>
      <c r="C37" t="s">
        <v>37</v>
      </c>
      <c r="D37" s="28">
        <v>44959</v>
      </c>
      <c r="E37" s="4">
        <v>44</v>
      </c>
      <c r="F37" s="18">
        <v>566</v>
      </c>
      <c r="G37" s="17">
        <v>578</v>
      </c>
      <c r="H37" s="39">
        <v>634</v>
      </c>
      <c r="I37" s="42">
        <v>664</v>
      </c>
      <c r="J37" s="17">
        <v>708</v>
      </c>
      <c r="K37" s="17">
        <v>720</v>
      </c>
      <c r="L37" s="37">
        <v>1.2678571428571428</v>
      </c>
      <c r="M37" s="17">
        <v>142</v>
      </c>
      <c r="N37" s="46">
        <v>136</v>
      </c>
      <c r="O37" s="47">
        <v>143</v>
      </c>
      <c r="P37" s="47">
        <v>192</v>
      </c>
      <c r="Q37" s="48">
        <v>211</v>
      </c>
      <c r="R37" s="49">
        <v>65</v>
      </c>
      <c r="S37" s="49">
        <v>66</v>
      </c>
      <c r="T37" s="23">
        <v>43</v>
      </c>
      <c r="U37" s="36"/>
      <c r="V37" s="34"/>
      <c r="W37" s="34"/>
      <c r="X37" s="35"/>
      <c r="Y37" s="35"/>
      <c r="Z37" s="35"/>
    </row>
    <row r="38" spans="1:26" ht="15.75" thickBot="1" x14ac:dyDescent="0.3">
      <c r="A38" s="2" t="s">
        <v>38</v>
      </c>
      <c r="B38" s="3" t="s">
        <v>39</v>
      </c>
      <c r="C38" s="3" t="s">
        <v>40</v>
      </c>
      <c r="D38" s="29">
        <v>44959</v>
      </c>
      <c r="E38" s="8">
        <v>53</v>
      </c>
      <c r="F38" s="19">
        <v>560</v>
      </c>
      <c r="G38" s="31">
        <v>556</v>
      </c>
      <c r="H38" s="39">
        <v>600</v>
      </c>
      <c r="I38" s="42">
        <v>632</v>
      </c>
      <c r="J38" s="17">
        <v>694</v>
      </c>
      <c r="K38" s="17">
        <v>696</v>
      </c>
      <c r="L38" s="41">
        <v>1.25</v>
      </c>
      <c r="M38" s="17">
        <v>140</v>
      </c>
      <c r="N38" s="50">
        <v>141</v>
      </c>
      <c r="O38" s="51">
        <v>150</v>
      </c>
      <c r="P38" s="51">
        <v>205</v>
      </c>
      <c r="Q38" s="52">
        <v>206</v>
      </c>
      <c r="R38" s="31">
        <v>62</v>
      </c>
      <c r="S38" s="31">
        <v>64</v>
      </c>
      <c r="T38" s="24">
        <v>37</v>
      </c>
      <c r="U38" s="36"/>
      <c r="V38" s="34"/>
      <c r="W38" s="34"/>
      <c r="X38" s="35"/>
      <c r="Y38" s="35"/>
      <c r="Z38" s="35"/>
    </row>
    <row r="39" spans="1:26" ht="15.75" thickBot="1" x14ac:dyDescent="0.3">
      <c r="A39" s="14" t="s">
        <v>90</v>
      </c>
      <c r="B39" s="15"/>
      <c r="C39" s="15"/>
      <c r="D39" s="16"/>
      <c r="E39" s="32">
        <f>+AVERAGE(E6:E38)</f>
        <v>46.090909090909093</v>
      </c>
      <c r="F39" s="20">
        <f>+AVERAGE(F6:F38)</f>
        <v>477.030303030303</v>
      </c>
      <c r="G39" s="20">
        <f>+AVERAGE(G6:G38)</f>
        <v>484.06060606060606</v>
      </c>
      <c r="H39" s="20">
        <f t="shared" ref="H39:T39" si="0">+AVERAGE(H6:H38)</f>
        <v>536.60606060606062</v>
      </c>
      <c r="I39" s="20">
        <f t="shared" si="0"/>
        <v>566.81818181818187</v>
      </c>
      <c r="J39" s="20">
        <f t="shared" si="0"/>
        <v>616</v>
      </c>
      <c r="K39" s="20">
        <f t="shared" si="0"/>
        <v>637.75757575757575</v>
      </c>
      <c r="L39" s="40">
        <v>1.3722943722943721</v>
      </c>
      <c r="M39" s="20">
        <f t="shared" si="0"/>
        <v>153.69696969696969</v>
      </c>
      <c r="N39" s="32">
        <f t="shared" si="0"/>
        <v>134.15151515151516</v>
      </c>
      <c r="O39" s="20">
        <f t="shared" si="0"/>
        <v>141.75757575757575</v>
      </c>
      <c r="P39" s="20">
        <f t="shared" si="0"/>
        <v>191.27272727272728</v>
      </c>
      <c r="Q39" s="20">
        <f t="shared" si="0"/>
        <v>200.78787878787878</v>
      </c>
      <c r="R39" s="20">
        <f t="shared" si="0"/>
        <v>61.303030303030305</v>
      </c>
      <c r="S39" s="20">
        <f t="shared" si="0"/>
        <v>63.909090909090907</v>
      </c>
      <c r="T39" s="33">
        <f t="shared" si="0"/>
        <v>36</v>
      </c>
    </row>
  </sheetData>
  <mergeCells count="1">
    <mergeCell ref="A3:T3"/>
  </mergeCells>
  <phoneticPr fontId="7" type="noConversion"/>
  <printOptions horizontalCentered="1" verticalCentered="1"/>
  <pageMargins left="0.23622047244094491" right="0.23622047244094491" top="0" bottom="0" header="0.31496062992125984" footer="0.31496062992125984"/>
  <pageSetup paperSize="9" scale="9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Ricardo Jurado Pérez</cp:lastModifiedBy>
  <cp:lastPrinted>2024-06-06T12:21:01Z</cp:lastPrinted>
  <dcterms:created xsi:type="dcterms:W3CDTF">2016-07-06T08:22:49Z</dcterms:created>
  <dcterms:modified xsi:type="dcterms:W3CDTF">2024-06-06T12:21:08Z</dcterms:modified>
</cp:coreProperties>
</file>