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ricar\Dropbox\limusin\Series y datos\series\serie 51\"/>
    </mc:Choice>
  </mc:AlternateContent>
  <xr:revisionPtr revIDLastSave="0" documentId="13_ncr:1_{5CD9D03F-F82B-402D-BCDA-AC5D039D191C}" xr6:coauthVersionLast="47" xr6:coauthVersionMax="47" xr10:uidLastSave="{00000000-0000-0000-0000-000000000000}"/>
  <bookViews>
    <workbookView xWindow="-105" yWindow="0" windowWidth="1671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9" i="1" l="1"/>
  <c r="F39" i="1"/>
  <c r="G39" i="1"/>
  <c r="H39" i="1"/>
  <c r="I39" i="1"/>
  <c r="J39" i="1"/>
  <c r="K39" i="1"/>
  <c r="L39" i="1"/>
  <c r="M39" i="1"/>
  <c r="N39" i="1"/>
  <c r="O39" i="1"/>
  <c r="P39" i="1"/>
  <c r="R39" i="1"/>
  <c r="E39" i="1"/>
</calcChain>
</file>

<file path=xl/sharedStrings.xml><?xml version="1.0" encoding="utf-8"?>
<sst xmlns="http://schemas.openxmlformats.org/spreadsheetml/2006/main" count="118" uniqueCount="94">
  <si>
    <t>Ganaderia</t>
  </si>
  <si>
    <t>Sigla</t>
  </si>
  <si>
    <t>Crotal</t>
  </si>
  <si>
    <t>Fec. Nac.</t>
  </si>
  <si>
    <t>Peso Nac</t>
  </si>
  <si>
    <t>Peso Entr.</t>
  </si>
  <si>
    <t>Peso 0</t>
  </si>
  <si>
    <t>Peso 1</t>
  </si>
  <si>
    <t>Peso 2</t>
  </si>
  <si>
    <t>Peso 3</t>
  </si>
  <si>
    <t>Peso 4</t>
  </si>
  <si>
    <t>GMD</t>
  </si>
  <si>
    <t>∆ Peso</t>
  </si>
  <si>
    <t>Long</t>
  </si>
  <si>
    <t>TA</t>
  </si>
  <si>
    <t>Limusín Jurado Pérez</t>
  </si>
  <si>
    <t>BJ</t>
  </si>
  <si>
    <t xml:space="preserve"> Ramon Perez-Carrion</t>
  </si>
  <si>
    <t>PT</t>
  </si>
  <si>
    <t xml:space="preserve"> Francisco Romero Iglesias</t>
  </si>
  <si>
    <t>RI</t>
  </si>
  <si>
    <t>Epifanio Mateos Mateos</t>
  </si>
  <si>
    <t>BCV</t>
  </si>
  <si>
    <t>Javier Gutierrez Arias</t>
  </si>
  <si>
    <t>JGA</t>
  </si>
  <si>
    <t>FDA</t>
  </si>
  <si>
    <t>Rafael Moreno Alcalde</t>
  </si>
  <si>
    <t>RMA</t>
  </si>
  <si>
    <t>Limusín Montemorcillo</t>
  </si>
  <si>
    <t>BVC</t>
  </si>
  <si>
    <t>Antonio J. Perez Andrada</t>
  </si>
  <si>
    <t>XD</t>
  </si>
  <si>
    <t>ES071011210412</t>
  </si>
  <si>
    <t>ES071010925181</t>
  </si>
  <si>
    <t>Monte Teso</t>
  </si>
  <si>
    <t>MSC</t>
  </si>
  <si>
    <t>ES081011252915</t>
  </si>
  <si>
    <t>GW</t>
  </si>
  <si>
    <t>ES021011310718</t>
  </si>
  <si>
    <t>Hnos. Muñoz Carrasco</t>
  </si>
  <si>
    <t>VH</t>
  </si>
  <si>
    <t>ES051011042543</t>
  </si>
  <si>
    <t>ES091011226825</t>
  </si>
  <si>
    <t>Ganadería Dguez. Alcón</t>
  </si>
  <si>
    <t>ES091011233615</t>
  </si>
  <si>
    <t>ES021010965795</t>
  </si>
  <si>
    <t>ES081011359240</t>
  </si>
  <si>
    <t>ES031011071915</t>
  </si>
  <si>
    <t>Agropec. Valdesequera</t>
  </si>
  <si>
    <t>F</t>
  </si>
  <si>
    <t>ES091011386244</t>
  </si>
  <si>
    <t>ES041011143131</t>
  </si>
  <si>
    <t>Bertol Mateos</t>
  </si>
  <si>
    <t>JBM</t>
  </si>
  <si>
    <t>ES031010882483</t>
  </si>
  <si>
    <t>ES081011386232</t>
  </si>
  <si>
    <t>Casa Zafra</t>
  </si>
  <si>
    <t>CZS</t>
  </si>
  <si>
    <t>ES091011320800</t>
  </si>
  <si>
    <t>ES021011042540</t>
  </si>
  <si>
    <t>ES041011071905</t>
  </si>
  <si>
    <t>ES021011143128</t>
  </si>
  <si>
    <t>Ricardo Ruiz Pintado</t>
  </si>
  <si>
    <t>BBJ</t>
  </si>
  <si>
    <t>ES031011369501</t>
  </si>
  <si>
    <t>ES031011071879</t>
  </si>
  <si>
    <t>ES051010965776</t>
  </si>
  <si>
    <t>ES051010920606</t>
  </si>
  <si>
    <t>ES041011159279</t>
  </si>
  <si>
    <t>Ignacio López Garzón</t>
  </si>
  <si>
    <t>MLA</t>
  </si>
  <si>
    <t>ES021010945300</t>
  </si>
  <si>
    <t>ES011011071877</t>
  </si>
  <si>
    <t>ES051011207520</t>
  </si>
  <si>
    <t>Álvaro Villanueva</t>
  </si>
  <si>
    <t>VPZ</t>
  </si>
  <si>
    <t>ES041010731986</t>
  </si>
  <si>
    <t>ES071011071873</t>
  </si>
  <si>
    <t>FR</t>
  </si>
  <si>
    <t>ES071011213295</t>
  </si>
  <si>
    <t>ES071011310699</t>
  </si>
  <si>
    <t>ES061011213294</t>
  </si>
  <si>
    <t>ES031010883577</t>
  </si>
  <si>
    <t>ES091011159274</t>
  </si>
  <si>
    <t>Serie 51 -Pesos y Medidas</t>
  </si>
  <si>
    <t>Ramon Perez-Carrion</t>
  </si>
  <si>
    <t>Antonio Toribio Martin</t>
  </si>
  <si>
    <t>Novofincas</t>
  </si>
  <si>
    <t>Francisca Rodriguez Barba</t>
  </si>
  <si>
    <t>Francisco Romero Iglesias</t>
  </si>
  <si>
    <t>Al Cruz</t>
  </si>
  <si>
    <t>Alt Cola</t>
  </si>
  <si>
    <t>Per Torác</t>
  </si>
  <si>
    <t>Per escr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</si>
</sst>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center" vertical="top" wrapText="1"/>
    </xf>
    <xf numFmtId="0" fontId="0" fillId="0" borderId="2" xfId="0" applyBorder="1"/>
    <xf numFmtId="0" fontId="0" fillId="0" borderId="8" xfId="0" applyBorder="1"/>
    <xf numFmtId="1" fontId="0" fillId="0" borderId="4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4" fontId="0" fillId="0" borderId="2" xfId="0" applyNumberFormat="1" applyBorder="1"/>
    <xf numFmtId="14" fontId="0" fillId="0" borderId="0" xfId="0" applyNumberFormat="1"/>
    <xf numFmtId="14" fontId="0" fillId="0" borderId="8" xfId="0" applyNumberFormat="1" applyBorder="1"/>
    <xf numFmtId="1" fontId="0" fillId="0" borderId="0" xfId="0" applyNumberFormat="1"/>
    <xf numFmtId="3" fontId="0" fillId="0" borderId="0" xfId="0" applyNumberFormat="1" applyAlignment="1">
      <alignment horizontal="center" vertical="center"/>
    </xf>
    <xf numFmtId="0" fontId="0" fillId="0" borderId="6" xfId="0" applyBorder="1" applyAlignment="1">
      <alignment horizontal="center" vertical="top" wrapText="1"/>
    </xf>
    <xf numFmtId="1" fontId="0" fillId="0" borderId="0" xfId="0" applyNumberFormat="1" applyAlignment="1">
      <alignment horizontal="center"/>
    </xf>
    <xf numFmtId="0" fontId="0" fillId="0" borderId="10" xfId="0" applyBorder="1" applyAlignment="1">
      <alignment horizontal="center" vertical="top" wrapText="1"/>
    </xf>
    <xf numFmtId="1" fontId="0" fillId="0" borderId="1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1" fontId="2" fillId="0" borderId="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2" fontId="0" fillId="0" borderId="0" xfId="0" applyNumberFormat="1"/>
    <xf numFmtId="0" fontId="3" fillId="0" borderId="0" xfId="0" applyFont="1" applyAlignment="1">
      <alignment horizontal="center"/>
    </xf>
    <xf numFmtId="0" fontId="0" fillId="0" borderId="9" xfId="0" applyBorder="1" applyAlignment="1">
      <alignment horizontal="center" vertical="top" wrapText="1"/>
    </xf>
  </cellXfs>
  <cellStyles count="1">
    <cellStyle name="Normal" xfId="0" builtinId="0"/>
  </cellStyles>
  <dxfs count="3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numFmt numFmtId="19" formatCode="dd/mm/yyyy"/>
    </dxf>
    <dxf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1" formatCode="0"/>
      <alignment horizont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1" formatCode="0"/>
      <alignment horizontal="center" textRotation="0" indent="0" justifyLastLine="0" shrinkToFit="0" readingOrder="0"/>
      <border diagonalUp="0" diagonalDown="0" outline="0">
        <left/>
        <right style="thin">
          <color indexed="64"/>
        </right>
      </border>
    </dxf>
    <dxf>
      <numFmt numFmtId="1" formatCode="0"/>
      <alignment horizontal="center" textRotation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" formatCode="0"/>
      <alignment horizontal="center" textRotation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19" formatCode="dd/mm/yyyy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left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textRotation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66675</xdr:rowOff>
    </xdr:from>
    <xdr:ext cx="1477736" cy="822596"/>
    <xdr:pic>
      <xdr:nvPicPr>
        <xdr:cNvPr id="2" name="Picture 12">
          <a:extLst>
            <a:ext uri="{FF2B5EF4-FFF2-40B4-BE49-F238E27FC236}">
              <a16:creationId xmlns:a16="http://schemas.microsoft.com/office/drawing/2014/main" id="{8CAAFE31-E3F5-4B50-930A-1013EE581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57175"/>
          <a:ext cx="1477736" cy="8225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R39" totalsRowCount="1" headerRowDxfId="33" dataDxfId="32">
  <tableColumns count="18">
    <tableColumn id="1" xr3:uid="{00000000-0010-0000-0000-000001000000}" name="Ganaderia" dataDxfId="31" totalsRowDxfId="15"/>
    <tableColumn id="2" xr3:uid="{00000000-0010-0000-0000-000002000000}" name="Sigla"/>
    <tableColumn id="3" xr3:uid="{00000000-0010-0000-0000-000003000000}" name="Crotal"/>
    <tableColumn id="4" xr3:uid="{00000000-0010-0000-0000-000004000000}" name="Fec. Nac." dataDxfId="30" totalsRowDxfId="14"/>
    <tableColumn id="5" xr3:uid="{00000000-0010-0000-0000-000005000000}" name="Peso Nac" totalsRowFunction="custom" dataDxfId="29" totalsRowDxfId="13">
      <totalsRowFormula>+AVERAGE(E6:E38)</totalsRowFormula>
    </tableColumn>
    <tableColumn id="6" xr3:uid="{00000000-0010-0000-0000-000006000000}" name="Peso Entr." totalsRowFunction="custom" dataDxfId="28" totalsRowDxfId="12">
      <totalsRowFormula>+AVERAGE(F6:F38)</totalsRowFormula>
    </tableColumn>
    <tableColumn id="7" xr3:uid="{00000000-0010-0000-0000-000007000000}" name="Peso 0" totalsRowFunction="custom" dataDxfId="27" totalsRowDxfId="11">
      <totalsRowFormula>+AVERAGE(G6:G38)</totalsRowFormula>
    </tableColumn>
    <tableColumn id="8" xr3:uid="{00000000-0010-0000-0000-000008000000}" name="Peso 1" totalsRowFunction="custom" dataDxfId="26" totalsRowDxfId="10">
      <totalsRowFormula>+AVERAGE(H6:H38)</totalsRowFormula>
    </tableColumn>
    <tableColumn id="9" xr3:uid="{00000000-0010-0000-0000-000009000000}" name="Peso 2" totalsRowFunction="custom" dataDxfId="25" totalsRowDxfId="9">
      <totalsRowFormula>+AVERAGE(I6:I38)</totalsRowFormula>
    </tableColumn>
    <tableColumn id="10" xr3:uid="{00000000-0010-0000-0000-00000A000000}" name="Peso 3" totalsRowFunction="custom" dataDxfId="24" totalsRowDxfId="8">
      <totalsRowFormula>+AVERAGE(J6:J38)</totalsRowFormula>
    </tableColumn>
    <tableColumn id="11" xr3:uid="{00000000-0010-0000-0000-00000B000000}" name="Peso 4" totalsRowFunction="custom" dataDxfId="23" totalsRowDxfId="7">
      <totalsRowFormula>+AVERAGE(K6:K38)</totalsRowFormula>
    </tableColumn>
    <tableColumn id="12" xr3:uid="{00000000-0010-0000-0000-00000C000000}" name="GMD" totalsRowFunction="custom" dataDxfId="22" totalsRowDxfId="6">
      <totalsRowFormula>+AVERAGE(L6:L38)</totalsRowFormula>
    </tableColumn>
    <tableColumn id="13" xr3:uid="{00000000-0010-0000-0000-00000D000000}" name="∆ Peso" totalsRowFunction="custom" dataDxfId="21" totalsRowDxfId="5">
      <totalsRowFormula>+AVERAGE(M6:M38)</totalsRowFormula>
    </tableColumn>
    <tableColumn id="14" xr3:uid="{00000000-0010-0000-0000-00000E000000}" name="Al Cruz" totalsRowFunction="custom" dataDxfId="20" totalsRowDxfId="4">
      <totalsRowFormula>+AVERAGE(N6:N38)</totalsRowFormula>
    </tableColumn>
    <tableColumn id="15" xr3:uid="{00000000-0010-0000-0000-00000F000000}" name="Alt Cola" totalsRowFunction="custom" dataDxfId="19" totalsRowDxfId="3">
      <totalsRowFormula>+AVERAGE(O6:O38)</totalsRowFormula>
    </tableColumn>
    <tableColumn id="16" xr3:uid="{00000000-0010-0000-0000-000010000000}" name="Per Torác" totalsRowFunction="custom" dataDxfId="18" totalsRowDxfId="2">
      <totalsRowFormula>+AVERAGE(P6:P38)</totalsRowFormula>
    </tableColumn>
    <tableColumn id="18" xr3:uid="{A93B92E5-A773-40AD-9342-AE8D6E497C9B}" name="Long" totalsRowFunction="custom" dataDxfId="17" totalsRowDxfId="1">
      <totalsRowFormula>+AVERAGE(Q6:Q38)</totalsRowFormula>
    </tableColumn>
    <tableColumn id="17" xr3:uid="{00000000-0010-0000-0000-000011000000}" name="Per escr" totalsRowFunction="custom" dataDxfId="16" totalsRowDxfId="0">
      <totalsRowFormula>+AVERAGE(R6:R38)</totalsRow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9"/>
  <sheetViews>
    <sheetView tabSelected="1" topLeftCell="A3" workbookViewId="0">
      <selection activeCell="J43" sqref="J43"/>
    </sheetView>
  </sheetViews>
  <sheetFormatPr baseColWidth="10" defaultColWidth="9.140625" defaultRowHeight="15" x14ac:dyDescent="0.25"/>
  <cols>
    <col min="1" max="1" width="24.28515625" style="24" bestFit="1" customWidth="1"/>
    <col min="2" max="2" width="5.140625" bestFit="1" customWidth="1"/>
    <col min="3" max="3" width="15" bestFit="1" customWidth="1"/>
    <col min="4" max="4" width="10.7109375" bestFit="1" customWidth="1"/>
    <col min="5" max="5" width="5.28515625" style="1" bestFit="1" customWidth="1"/>
    <col min="6" max="6" width="6.42578125" style="1" customWidth="1"/>
    <col min="7" max="7" width="5" style="1" customWidth="1"/>
    <col min="8" max="8" width="6" style="1" customWidth="1"/>
    <col min="9" max="9" width="5.42578125" style="1" customWidth="1"/>
    <col min="10" max="10" width="5.28515625" style="1" bestFit="1" customWidth="1"/>
    <col min="11" max="11" width="5.42578125" style="1" customWidth="1"/>
    <col min="12" max="12" width="5.5703125" style="1" bestFit="1" customWidth="1"/>
    <col min="13" max="13" width="5.28515625" style="1" bestFit="1" customWidth="1"/>
    <col min="14" max="14" width="4.85546875" style="1" bestFit="1" customWidth="1"/>
    <col min="15" max="15" width="5.140625" style="1" bestFit="1" customWidth="1"/>
    <col min="16" max="17" width="5.5703125" style="1" customWidth="1"/>
    <col min="18" max="18" width="5" style="1" customWidth="1"/>
    <col min="22" max="22" width="9.5703125" bestFit="1" customWidth="1"/>
  </cols>
  <sheetData>
    <row r="1" spans="1:23" x14ac:dyDescent="0.25">
      <c r="D1" s="1"/>
      <c r="N1" s="2"/>
    </row>
    <row r="2" spans="1:23" x14ac:dyDescent="0.25">
      <c r="D2" s="1"/>
      <c r="N2" s="2"/>
    </row>
    <row r="3" spans="1:23" ht="26.25" x14ac:dyDescent="0.4">
      <c r="A3" s="35" t="s">
        <v>84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23" ht="15" customHeight="1" thickBot="1" x14ac:dyDescent="0.4">
      <c r="A4" s="2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  <c r="O4" s="3"/>
      <c r="P4" s="3"/>
      <c r="Q4" s="3"/>
      <c r="R4" s="3"/>
    </row>
    <row r="5" spans="1:23" ht="30.75" customHeight="1" thickBot="1" x14ac:dyDescent="0.3">
      <c r="A5" s="5" t="s">
        <v>0</v>
      </c>
      <c r="B5" s="6" t="s">
        <v>1</v>
      </c>
      <c r="C5" s="6" t="s">
        <v>2</v>
      </c>
      <c r="D5" s="7" t="s">
        <v>3</v>
      </c>
      <c r="E5" s="17" t="s">
        <v>4</v>
      </c>
      <c r="F5" s="7" t="s">
        <v>5</v>
      </c>
      <c r="G5" s="7" t="s">
        <v>6</v>
      </c>
      <c r="H5" s="7" t="s">
        <v>7</v>
      </c>
      <c r="I5" s="7" t="s">
        <v>8</v>
      </c>
      <c r="J5" s="7" t="s">
        <v>9</v>
      </c>
      <c r="K5" s="19" t="s">
        <v>10</v>
      </c>
      <c r="L5" s="7" t="s">
        <v>11</v>
      </c>
      <c r="M5" s="7" t="s">
        <v>12</v>
      </c>
      <c r="N5" s="17" t="s">
        <v>90</v>
      </c>
      <c r="O5" s="7" t="s">
        <v>91</v>
      </c>
      <c r="P5" s="7" t="s">
        <v>92</v>
      </c>
      <c r="Q5" s="7" t="s">
        <v>13</v>
      </c>
      <c r="R5" s="36" t="s">
        <v>93</v>
      </c>
    </row>
    <row r="6" spans="1:23" x14ac:dyDescent="0.25">
      <c r="A6" s="26" t="s">
        <v>30</v>
      </c>
      <c r="B6" s="8" t="s">
        <v>31</v>
      </c>
      <c r="C6" s="8" t="s">
        <v>32</v>
      </c>
      <c r="D6" s="12">
        <v>45226</v>
      </c>
      <c r="E6" s="11">
        <v>42</v>
      </c>
      <c r="F6" s="16">
        <v>352</v>
      </c>
      <c r="G6" s="18">
        <v>362</v>
      </c>
      <c r="H6" s="18">
        <v>402</v>
      </c>
      <c r="I6" s="22">
        <v>438</v>
      </c>
      <c r="J6" s="18">
        <v>475</v>
      </c>
      <c r="K6" s="20">
        <v>508</v>
      </c>
      <c r="L6" s="21">
        <v>1.3035714285714286</v>
      </c>
      <c r="M6" s="18">
        <v>146</v>
      </c>
      <c r="N6" s="11">
        <v>137</v>
      </c>
      <c r="O6" s="18">
        <v>142</v>
      </c>
      <c r="P6" s="18">
        <v>208</v>
      </c>
      <c r="Q6" s="18">
        <v>178</v>
      </c>
      <c r="R6" s="10">
        <v>41</v>
      </c>
      <c r="T6" s="34"/>
      <c r="U6" s="15"/>
      <c r="V6" s="34"/>
      <c r="W6" s="34"/>
    </row>
    <row r="7" spans="1:23" x14ac:dyDescent="0.25">
      <c r="A7" s="27" t="s">
        <v>28</v>
      </c>
      <c r="B7" t="s">
        <v>29</v>
      </c>
      <c r="C7" t="s">
        <v>33</v>
      </c>
      <c r="D7" s="13">
        <v>45219</v>
      </c>
      <c r="E7" s="11">
        <v>48</v>
      </c>
      <c r="F7" s="16">
        <v>368</v>
      </c>
      <c r="G7" s="18">
        <v>377</v>
      </c>
      <c r="H7" s="18">
        <v>410</v>
      </c>
      <c r="I7" s="18">
        <v>428</v>
      </c>
      <c r="J7" s="18">
        <v>447</v>
      </c>
      <c r="K7" s="20">
        <v>472</v>
      </c>
      <c r="L7" s="21">
        <v>0.8482142857142857</v>
      </c>
      <c r="M7" s="18">
        <v>95</v>
      </c>
      <c r="N7" s="11">
        <v>131</v>
      </c>
      <c r="O7" s="18">
        <v>138</v>
      </c>
      <c r="P7" s="18">
        <v>209</v>
      </c>
      <c r="Q7" s="18">
        <v>189</v>
      </c>
      <c r="R7" s="10">
        <v>39</v>
      </c>
      <c r="T7" s="34"/>
      <c r="U7" s="15"/>
      <c r="V7" s="34"/>
      <c r="W7" s="34"/>
    </row>
    <row r="8" spans="1:23" x14ac:dyDescent="0.25">
      <c r="A8" s="27" t="s">
        <v>34</v>
      </c>
      <c r="B8" t="s">
        <v>35</v>
      </c>
      <c r="C8" t="s">
        <v>36</v>
      </c>
      <c r="D8" s="13">
        <v>45218</v>
      </c>
      <c r="E8" s="11">
        <v>42</v>
      </c>
      <c r="F8" s="16">
        <v>418</v>
      </c>
      <c r="G8" s="18">
        <v>403</v>
      </c>
      <c r="H8" s="18">
        <v>453</v>
      </c>
      <c r="I8" s="18">
        <v>479</v>
      </c>
      <c r="J8" s="18">
        <v>512</v>
      </c>
      <c r="K8" s="20">
        <v>548</v>
      </c>
      <c r="L8" s="21">
        <v>1.2946428571428572</v>
      </c>
      <c r="M8" s="18">
        <v>145</v>
      </c>
      <c r="N8" s="11">
        <v>129</v>
      </c>
      <c r="O8" s="18">
        <v>138</v>
      </c>
      <c r="P8" s="18">
        <v>194</v>
      </c>
      <c r="Q8" s="18">
        <v>187</v>
      </c>
      <c r="R8" s="10">
        <v>39</v>
      </c>
      <c r="T8" s="34"/>
      <c r="U8" s="15"/>
      <c r="V8" s="34"/>
      <c r="W8" s="34"/>
    </row>
    <row r="9" spans="1:23" x14ac:dyDescent="0.25">
      <c r="A9" s="27" t="s">
        <v>87</v>
      </c>
      <c r="B9" t="s">
        <v>37</v>
      </c>
      <c r="C9" t="s">
        <v>38</v>
      </c>
      <c r="D9" s="13">
        <v>45217</v>
      </c>
      <c r="E9" s="11">
        <v>40</v>
      </c>
      <c r="F9" s="16">
        <v>429</v>
      </c>
      <c r="G9" s="18">
        <v>440</v>
      </c>
      <c r="H9" s="18">
        <v>474</v>
      </c>
      <c r="I9" s="18">
        <v>492</v>
      </c>
      <c r="J9" s="18">
        <v>502</v>
      </c>
      <c r="K9" s="20">
        <v>538</v>
      </c>
      <c r="L9" s="21">
        <v>0.875</v>
      </c>
      <c r="M9" s="18">
        <v>98</v>
      </c>
      <c r="N9" s="11">
        <v>130</v>
      </c>
      <c r="O9" s="18">
        <v>141</v>
      </c>
      <c r="P9" s="18">
        <v>205</v>
      </c>
      <c r="Q9" s="18">
        <v>184</v>
      </c>
      <c r="R9" s="10">
        <v>39</v>
      </c>
      <c r="T9" s="34"/>
      <c r="U9" s="15"/>
      <c r="V9" s="34"/>
      <c r="W9" s="34"/>
    </row>
    <row r="10" spans="1:23" x14ac:dyDescent="0.25">
      <c r="A10" s="27" t="s">
        <v>19</v>
      </c>
      <c r="B10" t="s">
        <v>20</v>
      </c>
      <c r="C10" t="s">
        <v>41</v>
      </c>
      <c r="D10" s="13">
        <v>45213</v>
      </c>
      <c r="E10" s="11">
        <v>42</v>
      </c>
      <c r="F10" s="16">
        <v>429</v>
      </c>
      <c r="G10" s="18">
        <v>430</v>
      </c>
      <c r="H10" s="18">
        <v>465</v>
      </c>
      <c r="I10" s="18">
        <v>500</v>
      </c>
      <c r="J10" s="18">
        <v>522</v>
      </c>
      <c r="K10" s="20">
        <v>568</v>
      </c>
      <c r="L10" s="21">
        <v>1.2321428571428572</v>
      </c>
      <c r="M10" s="18">
        <v>138</v>
      </c>
      <c r="N10" s="11">
        <v>137</v>
      </c>
      <c r="O10" s="18">
        <v>145</v>
      </c>
      <c r="P10" s="18">
        <v>207</v>
      </c>
      <c r="Q10" s="18">
        <v>194</v>
      </c>
      <c r="R10" s="10">
        <v>38</v>
      </c>
      <c r="T10" s="34"/>
      <c r="U10" s="15"/>
      <c r="V10" s="34"/>
      <c r="W10" s="34"/>
    </row>
    <row r="11" spans="1:23" x14ac:dyDescent="0.25">
      <c r="A11" s="27" t="s">
        <v>21</v>
      </c>
      <c r="B11" t="s">
        <v>22</v>
      </c>
      <c r="C11" t="s">
        <v>42</v>
      </c>
      <c r="D11" s="13">
        <v>45213</v>
      </c>
      <c r="E11" s="11">
        <v>45</v>
      </c>
      <c r="F11" s="16">
        <v>429</v>
      </c>
      <c r="G11" s="18">
        <v>441</v>
      </c>
      <c r="H11" s="18">
        <v>484</v>
      </c>
      <c r="I11" s="18">
        <v>518</v>
      </c>
      <c r="J11" s="18">
        <v>572</v>
      </c>
      <c r="K11" s="20">
        <v>618</v>
      </c>
      <c r="L11" s="21">
        <v>1.5803571428571428</v>
      </c>
      <c r="M11" s="18">
        <v>177</v>
      </c>
      <c r="N11" s="11">
        <v>134</v>
      </c>
      <c r="O11" s="18">
        <v>148</v>
      </c>
      <c r="P11" s="18">
        <v>214</v>
      </c>
      <c r="Q11" s="18">
        <v>191</v>
      </c>
      <c r="R11" s="10">
        <v>38</v>
      </c>
      <c r="T11" s="34"/>
      <c r="U11" s="15"/>
      <c r="V11" s="34"/>
      <c r="W11" s="34"/>
    </row>
    <row r="12" spans="1:23" x14ac:dyDescent="0.25">
      <c r="A12" s="27" t="s">
        <v>43</v>
      </c>
      <c r="B12" t="s">
        <v>25</v>
      </c>
      <c r="C12" t="s">
        <v>44</v>
      </c>
      <c r="D12" s="13">
        <v>45207</v>
      </c>
      <c r="E12" s="11">
        <v>42</v>
      </c>
      <c r="F12" s="16">
        <v>349</v>
      </c>
      <c r="G12" s="18">
        <v>380</v>
      </c>
      <c r="H12" s="18">
        <v>418</v>
      </c>
      <c r="I12" s="18">
        <v>448</v>
      </c>
      <c r="J12" s="18">
        <v>491</v>
      </c>
      <c r="K12" s="20">
        <v>522</v>
      </c>
      <c r="L12" s="21">
        <v>1.2678571428571428</v>
      </c>
      <c r="M12" s="18">
        <v>142</v>
      </c>
      <c r="N12" s="11">
        <v>132</v>
      </c>
      <c r="O12" s="18">
        <v>138</v>
      </c>
      <c r="P12" s="18">
        <v>206</v>
      </c>
      <c r="Q12" s="18">
        <v>190</v>
      </c>
      <c r="R12" s="10">
        <v>38</v>
      </c>
      <c r="T12" s="34"/>
      <c r="U12" s="15"/>
      <c r="V12" s="34"/>
      <c r="W12" s="34"/>
    </row>
    <row r="13" spans="1:23" x14ac:dyDescent="0.25">
      <c r="A13" s="27" t="s">
        <v>23</v>
      </c>
      <c r="B13" t="s">
        <v>24</v>
      </c>
      <c r="C13" t="s">
        <v>45</v>
      </c>
      <c r="D13" s="13">
        <v>45206</v>
      </c>
      <c r="E13" s="11">
        <v>42</v>
      </c>
      <c r="F13" s="16">
        <v>398</v>
      </c>
      <c r="G13" s="18">
        <v>424</v>
      </c>
      <c r="H13" s="18">
        <v>486</v>
      </c>
      <c r="I13" s="18">
        <v>510</v>
      </c>
      <c r="J13" s="18">
        <v>546</v>
      </c>
      <c r="K13" s="20">
        <v>586</v>
      </c>
      <c r="L13" s="21">
        <v>1.4464285714285714</v>
      </c>
      <c r="M13" s="18">
        <v>162</v>
      </c>
      <c r="N13" s="11">
        <v>132</v>
      </c>
      <c r="O13" s="18">
        <v>139</v>
      </c>
      <c r="P13" s="18">
        <v>207</v>
      </c>
      <c r="Q13" s="18">
        <v>186</v>
      </c>
      <c r="R13" s="10">
        <v>38</v>
      </c>
      <c r="T13" s="34"/>
      <c r="U13" s="15"/>
      <c r="V13" s="34"/>
      <c r="W13" s="34"/>
    </row>
    <row r="14" spans="1:23" x14ac:dyDescent="0.25">
      <c r="A14" s="27" t="s">
        <v>85</v>
      </c>
      <c r="B14" t="s">
        <v>18</v>
      </c>
      <c r="C14" t="s">
        <v>46</v>
      </c>
      <c r="D14" s="13">
        <v>45204</v>
      </c>
      <c r="E14" s="11"/>
      <c r="F14" s="16">
        <v>378</v>
      </c>
      <c r="G14" s="18">
        <v>393</v>
      </c>
      <c r="H14" s="18">
        <v>452</v>
      </c>
      <c r="I14" s="18">
        <v>469</v>
      </c>
      <c r="J14" s="18">
        <v>514</v>
      </c>
      <c r="K14" s="20">
        <v>536</v>
      </c>
      <c r="L14" s="21">
        <v>1.2767857142857142</v>
      </c>
      <c r="M14" s="18">
        <v>143</v>
      </c>
      <c r="N14" s="11">
        <v>130</v>
      </c>
      <c r="O14" s="18">
        <v>138</v>
      </c>
      <c r="P14" s="18">
        <v>196</v>
      </c>
      <c r="Q14" s="18">
        <v>186</v>
      </c>
      <c r="R14" s="10">
        <v>37</v>
      </c>
      <c r="T14" s="34"/>
      <c r="U14" s="15"/>
      <c r="V14" s="34"/>
      <c r="W14" s="34"/>
    </row>
    <row r="15" spans="1:23" x14ac:dyDescent="0.25">
      <c r="A15" s="27" t="s">
        <v>15</v>
      </c>
      <c r="B15" t="s">
        <v>16</v>
      </c>
      <c r="C15" t="s">
        <v>47</v>
      </c>
      <c r="D15" s="13">
        <v>45196</v>
      </c>
      <c r="E15" s="11">
        <v>43</v>
      </c>
      <c r="F15" s="16">
        <v>466</v>
      </c>
      <c r="G15" s="18">
        <v>468</v>
      </c>
      <c r="H15" s="18">
        <v>524</v>
      </c>
      <c r="I15" s="18">
        <v>560</v>
      </c>
      <c r="J15" s="18">
        <v>600</v>
      </c>
      <c r="K15" s="20">
        <v>630</v>
      </c>
      <c r="L15" s="21">
        <v>1.4464285714285714</v>
      </c>
      <c r="M15" s="18">
        <v>162</v>
      </c>
      <c r="N15" s="11">
        <v>133</v>
      </c>
      <c r="O15" s="18">
        <v>144</v>
      </c>
      <c r="P15" s="18">
        <v>205</v>
      </c>
      <c r="Q15" s="18">
        <v>188</v>
      </c>
      <c r="R15" s="10">
        <v>37</v>
      </c>
      <c r="T15" s="34"/>
      <c r="U15" s="15"/>
      <c r="V15" s="34"/>
      <c r="W15" s="34"/>
    </row>
    <row r="16" spans="1:23" x14ac:dyDescent="0.25">
      <c r="A16" s="27" t="s">
        <v>48</v>
      </c>
      <c r="B16" t="s">
        <v>49</v>
      </c>
      <c r="C16" t="s">
        <v>50</v>
      </c>
      <c r="D16" s="13">
        <v>45195</v>
      </c>
      <c r="E16" s="11">
        <v>46</v>
      </c>
      <c r="F16" s="16">
        <v>493</v>
      </c>
      <c r="G16" s="18">
        <v>520</v>
      </c>
      <c r="H16" s="18">
        <v>550</v>
      </c>
      <c r="I16" s="18">
        <v>602</v>
      </c>
      <c r="J16" s="18">
        <v>622</v>
      </c>
      <c r="K16" s="20">
        <v>660</v>
      </c>
      <c r="L16" s="21">
        <v>1.25</v>
      </c>
      <c r="M16" s="18">
        <v>140</v>
      </c>
      <c r="N16" s="11">
        <v>132</v>
      </c>
      <c r="O16" s="18">
        <v>144</v>
      </c>
      <c r="P16" s="18">
        <v>197</v>
      </c>
      <c r="Q16" s="18">
        <v>193</v>
      </c>
      <c r="R16" s="10">
        <v>37</v>
      </c>
      <c r="T16" s="34"/>
      <c r="U16" s="15"/>
      <c r="V16" s="34"/>
      <c r="W16" s="34"/>
    </row>
    <row r="17" spans="1:23" x14ac:dyDescent="0.25">
      <c r="A17" s="27" t="s">
        <v>86</v>
      </c>
      <c r="B17" t="s">
        <v>14</v>
      </c>
      <c r="C17" t="s">
        <v>51</v>
      </c>
      <c r="D17" s="13">
        <v>45192</v>
      </c>
      <c r="E17" s="11">
        <v>44</v>
      </c>
      <c r="F17" s="16">
        <v>455</v>
      </c>
      <c r="G17" s="18">
        <v>459</v>
      </c>
      <c r="H17" s="18">
        <v>492</v>
      </c>
      <c r="I17" s="18">
        <v>528</v>
      </c>
      <c r="J17" s="18">
        <v>568</v>
      </c>
      <c r="K17" s="20">
        <v>618</v>
      </c>
      <c r="L17" s="21">
        <v>1.4196428571428572</v>
      </c>
      <c r="M17" s="18">
        <v>159</v>
      </c>
      <c r="N17" s="11">
        <v>128</v>
      </c>
      <c r="O17" s="18">
        <v>144</v>
      </c>
      <c r="P17" s="18">
        <v>207</v>
      </c>
      <c r="Q17" s="18">
        <v>193</v>
      </c>
      <c r="R17" s="10">
        <v>37</v>
      </c>
      <c r="T17" s="34"/>
      <c r="U17" s="15"/>
      <c r="V17" s="34"/>
      <c r="W17" s="34"/>
    </row>
    <row r="18" spans="1:23" x14ac:dyDescent="0.25">
      <c r="A18" s="27" t="s">
        <v>52</v>
      </c>
      <c r="B18" t="s">
        <v>53</v>
      </c>
      <c r="C18" t="s">
        <v>54</v>
      </c>
      <c r="D18" s="13">
        <v>45192</v>
      </c>
      <c r="E18" s="11">
        <v>45</v>
      </c>
      <c r="F18" s="16">
        <v>494</v>
      </c>
      <c r="G18" s="18">
        <v>529</v>
      </c>
      <c r="H18" s="18">
        <v>580</v>
      </c>
      <c r="I18" s="18">
        <v>618</v>
      </c>
      <c r="J18" s="18">
        <v>650</v>
      </c>
      <c r="K18" s="20">
        <v>670</v>
      </c>
      <c r="L18" s="21">
        <v>1.2589285714285714</v>
      </c>
      <c r="M18" s="18">
        <v>141</v>
      </c>
      <c r="N18" s="11">
        <v>130</v>
      </c>
      <c r="O18" s="18">
        <v>137</v>
      </c>
      <c r="P18" s="18">
        <v>206</v>
      </c>
      <c r="Q18" s="18">
        <v>193</v>
      </c>
      <c r="R18" s="10">
        <v>37</v>
      </c>
      <c r="T18" s="34"/>
      <c r="U18" s="15"/>
      <c r="V18" s="34"/>
      <c r="W18" s="34"/>
    </row>
    <row r="19" spans="1:23" x14ac:dyDescent="0.25">
      <c r="A19" s="27" t="s">
        <v>48</v>
      </c>
      <c r="B19" t="s">
        <v>49</v>
      </c>
      <c r="C19" t="s">
        <v>55</v>
      </c>
      <c r="D19" s="13">
        <v>45191</v>
      </c>
      <c r="E19" s="11">
        <v>43</v>
      </c>
      <c r="F19" s="16">
        <v>462</v>
      </c>
      <c r="G19" s="18">
        <v>456</v>
      </c>
      <c r="H19" s="18">
        <v>514</v>
      </c>
      <c r="I19" s="18">
        <v>542</v>
      </c>
      <c r="J19" s="18">
        <v>570</v>
      </c>
      <c r="K19" s="20">
        <v>598</v>
      </c>
      <c r="L19" s="21">
        <v>1.2678571428571428</v>
      </c>
      <c r="M19" s="18">
        <v>142</v>
      </c>
      <c r="N19" s="11">
        <v>127</v>
      </c>
      <c r="O19" s="18">
        <v>139</v>
      </c>
      <c r="P19" s="18">
        <v>197</v>
      </c>
      <c r="Q19" s="18">
        <v>180</v>
      </c>
      <c r="R19" s="10">
        <v>37</v>
      </c>
      <c r="T19" s="34"/>
      <c r="U19" s="15"/>
      <c r="V19" s="34"/>
      <c r="W19" s="34"/>
    </row>
    <row r="20" spans="1:23" x14ac:dyDescent="0.25">
      <c r="A20" s="27" t="s">
        <v>56</v>
      </c>
      <c r="B20" t="s">
        <v>57</v>
      </c>
      <c r="C20" t="s">
        <v>58</v>
      </c>
      <c r="D20" s="13">
        <v>45191</v>
      </c>
      <c r="E20" s="11">
        <v>44</v>
      </c>
      <c r="F20" s="16">
        <v>422</v>
      </c>
      <c r="G20" s="18">
        <v>415</v>
      </c>
      <c r="H20" s="18">
        <v>458</v>
      </c>
      <c r="I20" s="18">
        <v>488</v>
      </c>
      <c r="J20" s="18">
        <v>512</v>
      </c>
      <c r="K20" s="20">
        <v>552</v>
      </c>
      <c r="L20" s="21">
        <v>1.2232142857142858</v>
      </c>
      <c r="M20" s="18">
        <v>137</v>
      </c>
      <c r="N20" s="11">
        <v>137</v>
      </c>
      <c r="O20" s="18">
        <v>144</v>
      </c>
      <c r="P20" s="18">
        <v>197</v>
      </c>
      <c r="Q20" s="18">
        <v>197</v>
      </c>
      <c r="R20" s="10">
        <v>36</v>
      </c>
      <c r="T20" s="34"/>
      <c r="U20" s="15"/>
      <c r="V20" s="34"/>
      <c r="W20" s="34"/>
    </row>
    <row r="21" spans="1:23" x14ac:dyDescent="0.25">
      <c r="A21" s="27" t="s">
        <v>89</v>
      </c>
      <c r="B21" t="s">
        <v>20</v>
      </c>
      <c r="C21" t="s">
        <v>59</v>
      </c>
      <c r="D21" s="13">
        <v>45190</v>
      </c>
      <c r="E21" s="11">
        <v>39</v>
      </c>
      <c r="F21" s="16">
        <v>437</v>
      </c>
      <c r="G21" s="18">
        <v>432</v>
      </c>
      <c r="H21" s="18">
        <v>452</v>
      </c>
      <c r="I21" s="18">
        <v>471</v>
      </c>
      <c r="J21" s="18">
        <v>500</v>
      </c>
      <c r="K21" s="20">
        <v>518</v>
      </c>
      <c r="L21" s="21">
        <v>0.7678571428571429</v>
      </c>
      <c r="M21" s="18">
        <v>86</v>
      </c>
      <c r="N21" s="11">
        <v>135</v>
      </c>
      <c r="O21" s="18">
        <v>145</v>
      </c>
      <c r="P21" s="18">
        <v>210</v>
      </c>
      <c r="Q21" s="18">
        <v>198</v>
      </c>
      <c r="R21" s="10">
        <v>36</v>
      </c>
      <c r="T21" s="34"/>
      <c r="U21" s="15"/>
      <c r="V21" s="34"/>
      <c r="W21" s="34"/>
    </row>
    <row r="22" spans="1:23" x14ac:dyDescent="0.25">
      <c r="A22" s="27" t="s">
        <v>15</v>
      </c>
      <c r="B22" t="s">
        <v>16</v>
      </c>
      <c r="C22" t="s">
        <v>60</v>
      </c>
      <c r="D22" s="13">
        <v>45189</v>
      </c>
      <c r="E22" s="11">
        <v>44</v>
      </c>
      <c r="F22" s="16">
        <v>466</v>
      </c>
      <c r="G22" s="18">
        <v>493</v>
      </c>
      <c r="H22" s="18">
        <v>546</v>
      </c>
      <c r="I22" s="18">
        <v>576</v>
      </c>
      <c r="J22" s="18">
        <v>612</v>
      </c>
      <c r="K22" s="20">
        <v>654</v>
      </c>
      <c r="L22" s="21">
        <v>1.4375</v>
      </c>
      <c r="M22" s="18">
        <v>161</v>
      </c>
      <c r="N22" s="11">
        <v>128</v>
      </c>
      <c r="O22" s="18">
        <v>138</v>
      </c>
      <c r="P22" s="18">
        <v>192</v>
      </c>
      <c r="Q22" s="18">
        <v>183</v>
      </c>
      <c r="R22" s="10">
        <v>36</v>
      </c>
      <c r="T22" s="34"/>
      <c r="U22" s="15"/>
      <c r="V22" s="34"/>
      <c r="W22" s="34"/>
    </row>
    <row r="23" spans="1:23" x14ac:dyDescent="0.25">
      <c r="A23" s="27" t="s">
        <v>86</v>
      </c>
      <c r="B23" t="s">
        <v>14</v>
      </c>
      <c r="C23" t="s">
        <v>61</v>
      </c>
      <c r="D23" s="13">
        <v>45186</v>
      </c>
      <c r="E23" s="11">
        <v>46</v>
      </c>
      <c r="F23" s="16">
        <v>436</v>
      </c>
      <c r="G23" s="18">
        <v>457</v>
      </c>
      <c r="H23" s="18">
        <v>504</v>
      </c>
      <c r="I23" s="18">
        <v>520</v>
      </c>
      <c r="J23" s="18">
        <v>560</v>
      </c>
      <c r="K23" s="20">
        <v>582</v>
      </c>
      <c r="L23" s="21">
        <v>1.1160714285714286</v>
      </c>
      <c r="M23" s="18">
        <v>125</v>
      </c>
      <c r="N23" s="11">
        <v>129</v>
      </c>
      <c r="O23" s="18">
        <v>139</v>
      </c>
      <c r="P23" s="18">
        <v>199</v>
      </c>
      <c r="Q23" s="18">
        <v>190</v>
      </c>
      <c r="R23" s="10">
        <v>36</v>
      </c>
      <c r="T23" s="34"/>
      <c r="U23" s="15"/>
      <c r="V23" s="34"/>
      <c r="W23" s="34"/>
    </row>
    <row r="24" spans="1:23" x14ac:dyDescent="0.25">
      <c r="A24" s="27" t="s">
        <v>62</v>
      </c>
      <c r="B24" t="s">
        <v>63</v>
      </c>
      <c r="C24" t="s">
        <v>64</v>
      </c>
      <c r="D24" s="13">
        <v>45186</v>
      </c>
      <c r="E24" s="11">
        <v>44</v>
      </c>
      <c r="F24" s="16">
        <v>392</v>
      </c>
      <c r="G24" s="18">
        <v>413</v>
      </c>
      <c r="H24" s="18">
        <v>454</v>
      </c>
      <c r="I24" s="18">
        <v>462</v>
      </c>
      <c r="J24" s="18">
        <v>504</v>
      </c>
      <c r="K24" s="20">
        <v>540</v>
      </c>
      <c r="L24" s="21">
        <v>1.1339285714285714</v>
      </c>
      <c r="M24" s="18">
        <v>127</v>
      </c>
      <c r="N24" s="11">
        <v>131</v>
      </c>
      <c r="O24" s="18">
        <v>135</v>
      </c>
      <c r="P24" s="18">
        <v>210</v>
      </c>
      <c r="Q24" s="18">
        <v>177</v>
      </c>
      <c r="R24" s="10">
        <v>36</v>
      </c>
      <c r="T24" s="34"/>
      <c r="U24" s="15"/>
      <c r="V24" s="34"/>
      <c r="W24" s="34"/>
    </row>
    <row r="25" spans="1:23" x14ac:dyDescent="0.25">
      <c r="A25" s="27" t="s">
        <v>15</v>
      </c>
      <c r="B25" t="s">
        <v>16</v>
      </c>
      <c r="C25" t="s">
        <v>65</v>
      </c>
      <c r="D25" s="13">
        <v>45180</v>
      </c>
      <c r="E25" s="11">
        <v>43</v>
      </c>
      <c r="F25" s="16">
        <v>471</v>
      </c>
      <c r="G25" s="18">
        <v>491</v>
      </c>
      <c r="H25" s="18">
        <v>562</v>
      </c>
      <c r="I25" s="18">
        <v>596</v>
      </c>
      <c r="J25" s="18">
        <v>624</v>
      </c>
      <c r="K25" s="20">
        <v>656</v>
      </c>
      <c r="L25" s="21">
        <v>1.4732142857142858</v>
      </c>
      <c r="M25" s="18">
        <v>165</v>
      </c>
      <c r="N25" s="11">
        <v>128</v>
      </c>
      <c r="O25" s="18">
        <v>135</v>
      </c>
      <c r="P25" s="18">
        <v>197</v>
      </c>
      <c r="Q25" s="18">
        <v>184</v>
      </c>
      <c r="R25" s="10">
        <v>35</v>
      </c>
      <c r="T25" s="34"/>
      <c r="U25" s="15"/>
      <c r="V25" s="34"/>
      <c r="W25" s="34"/>
    </row>
    <row r="26" spans="1:23" x14ac:dyDescent="0.25">
      <c r="A26" s="27" t="s">
        <v>23</v>
      </c>
      <c r="B26" t="s">
        <v>24</v>
      </c>
      <c r="C26" t="s">
        <v>66</v>
      </c>
      <c r="D26" s="13">
        <v>45179</v>
      </c>
      <c r="E26" s="11">
        <v>40</v>
      </c>
      <c r="F26" s="16">
        <v>392</v>
      </c>
      <c r="G26" s="18">
        <v>415</v>
      </c>
      <c r="H26" s="18">
        <v>466</v>
      </c>
      <c r="I26" s="18">
        <v>506</v>
      </c>
      <c r="J26" s="18">
        <v>530</v>
      </c>
      <c r="K26" s="20">
        <v>574</v>
      </c>
      <c r="L26" s="21">
        <v>1.4196428571428572</v>
      </c>
      <c r="M26" s="18">
        <v>159</v>
      </c>
      <c r="N26" s="11">
        <v>129</v>
      </c>
      <c r="O26" s="18">
        <v>136</v>
      </c>
      <c r="P26" s="18">
        <v>193</v>
      </c>
      <c r="Q26" s="18">
        <v>189</v>
      </c>
      <c r="R26" s="10">
        <v>35</v>
      </c>
      <c r="T26" s="34"/>
      <c r="U26" s="15"/>
      <c r="V26" s="34"/>
      <c r="W26" s="34"/>
    </row>
    <row r="27" spans="1:23" x14ac:dyDescent="0.25">
      <c r="A27" s="27" t="s">
        <v>17</v>
      </c>
      <c r="B27" t="s">
        <v>18</v>
      </c>
      <c r="C27" t="s">
        <v>67</v>
      </c>
      <c r="D27" s="13">
        <v>45177</v>
      </c>
      <c r="E27" s="11">
        <v>48</v>
      </c>
      <c r="F27" s="16">
        <v>393</v>
      </c>
      <c r="G27" s="18">
        <v>421</v>
      </c>
      <c r="H27" s="18">
        <v>470</v>
      </c>
      <c r="I27" s="18">
        <v>506</v>
      </c>
      <c r="J27" s="18">
        <v>544</v>
      </c>
      <c r="K27" s="20">
        <v>570</v>
      </c>
      <c r="L27" s="21">
        <v>1.3303571428571428</v>
      </c>
      <c r="M27" s="18">
        <v>149</v>
      </c>
      <c r="N27" s="11">
        <v>130</v>
      </c>
      <c r="O27" s="18">
        <v>138</v>
      </c>
      <c r="P27" s="18">
        <v>195</v>
      </c>
      <c r="Q27" s="18">
        <v>171</v>
      </c>
      <c r="R27" s="10">
        <v>35</v>
      </c>
      <c r="T27" s="34"/>
      <c r="U27" s="15"/>
      <c r="V27" s="34"/>
      <c r="W27" s="34"/>
    </row>
    <row r="28" spans="1:23" x14ac:dyDescent="0.25">
      <c r="A28" s="27" t="s">
        <v>39</v>
      </c>
      <c r="B28" t="s">
        <v>40</v>
      </c>
      <c r="C28" t="s">
        <v>68</v>
      </c>
      <c r="D28" s="13">
        <v>45176</v>
      </c>
      <c r="E28" s="11">
        <v>60</v>
      </c>
      <c r="F28" s="16">
        <v>554</v>
      </c>
      <c r="G28" s="18">
        <v>562</v>
      </c>
      <c r="H28" s="18">
        <v>576</v>
      </c>
      <c r="I28" s="18">
        <v>644</v>
      </c>
      <c r="J28" s="18">
        <v>670</v>
      </c>
      <c r="K28" s="20">
        <v>730</v>
      </c>
      <c r="L28" s="21">
        <v>1.5</v>
      </c>
      <c r="M28" s="18">
        <v>168</v>
      </c>
      <c r="N28" s="11">
        <v>129</v>
      </c>
      <c r="O28" s="18">
        <v>137</v>
      </c>
      <c r="P28" s="18">
        <v>194</v>
      </c>
      <c r="Q28" s="18">
        <v>195</v>
      </c>
      <c r="R28" s="10">
        <v>35</v>
      </c>
      <c r="T28" s="34"/>
      <c r="U28" s="15"/>
      <c r="V28" s="34"/>
      <c r="W28" s="34"/>
    </row>
    <row r="29" spans="1:23" x14ac:dyDescent="0.25">
      <c r="A29" s="27" t="s">
        <v>69</v>
      </c>
      <c r="B29" t="s">
        <v>70</v>
      </c>
      <c r="C29" t="s">
        <v>71</v>
      </c>
      <c r="D29" s="13">
        <v>45175</v>
      </c>
      <c r="E29" s="11">
        <v>40</v>
      </c>
      <c r="F29" s="16">
        <v>440</v>
      </c>
      <c r="G29" s="18">
        <v>445</v>
      </c>
      <c r="H29" s="18">
        <v>450</v>
      </c>
      <c r="I29" s="18">
        <v>475</v>
      </c>
      <c r="J29" s="18">
        <v>522</v>
      </c>
      <c r="K29" s="20">
        <v>558</v>
      </c>
      <c r="L29" s="21">
        <v>1.0089285714285714</v>
      </c>
      <c r="M29" s="18">
        <v>113</v>
      </c>
      <c r="N29" s="11">
        <v>119</v>
      </c>
      <c r="O29" s="18">
        <v>130</v>
      </c>
      <c r="P29" s="18">
        <v>189</v>
      </c>
      <c r="Q29" s="18">
        <v>174</v>
      </c>
      <c r="R29" s="10">
        <v>34</v>
      </c>
      <c r="T29" s="34"/>
      <c r="U29" s="15"/>
      <c r="V29" s="34"/>
      <c r="W29" s="34"/>
    </row>
    <row r="30" spans="1:23" x14ac:dyDescent="0.25">
      <c r="A30" s="27" t="s">
        <v>15</v>
      </c>
      <c r="B30" t="s">
        <v>16</v>
      </c>
      <c r="C30" t="s">
        <v>72</v>
      </c>
      <c r="D30" s="13">
        <v>45175</v>
      </c>
      <c r="E30" s="11">
        <v>45</v>
      </c>
      <c r="F30" s="16">
        <v>464</v>
      </c>
      <c r="G30" s="18">
        <v>496</v>
      </c>
      <c r="H30" s="18">
        <v>540</v>
      </c>
      <c r="I30" s="18">
        <v>592</v>
      </c>
      <c r="J30" s="18">
        <v>614</v>
      </c>
      <c r="K30" s="20">
        <v>640</v>
      </c>
      <c r="L30" s="21">
        <v>1.2857142857142858</v>
      </c>
      <c r="M30" s="18">
        <v>144</v>
      </c>
      <c r="N30" s="11">
        <v>127</v>
      </c>
      <c r="O30" s="18">
        <v>135</v>
      </c>
      <c r="P30" s="18">
        <v>195</v>
      </c>
      <c r="Q30" s="18">
        <v>186</v>
      </c>
      <c r="R30" s="10">
        <v>33</v>
      </c>
      <c r="T30" s="34"/>
      <c r="U30" s="15"/>
      <c r="V30" s="34"/>
      <c r="W30" s="34"/>
    </row>
    <row r="31" spans="1:23" x14ac:dyDescent="0.25">
      <c r="A31" s="27" t="s">
        <v>26</v>
      </c>
      <c r="B31" t="s">
        <v>27</v>
      </c>
      <c r="C31" t="s">
        <v>73</v>
      </c>
      <c r="D31" s="13">
        <v>45175</v>
      </c>
      <c r="E31" s="11">
        <v>43</v>
      </c>
      <c r="F31" s="16">
        <v>465</v>
      </c>
      <c r="G31" s="18">
        <v>457</v>
      </c>
      <c r="H31" s="18">
        <v>516</v>
      </c>
      <c r="I31" s="18">
        <v>540</v>
      </c>
      <c r="J31" s="18">
        <v>582</v>
      </c>
      <c r="K31" s="20">
        <v>626</v>
      </c>
      <c r="L31" s="21">
        <v>1.5089285714285714</v>
      </c>
      <c r="M31" s="18">
        <v>169</v>
      </c>
      <c r="N31" s="11">
        <v>123</v>
      </c>
      <c r="O31" s="18">
        <v>138</v>
      </c>
      <c r="P31" s="18">
        <v>190</v>
      </c>
      <c r="Q31" s="18">
        <v>186</v>
      </c>
      <c r="R31" s="10">
        <v>33</v>
      </c>
      <c r="T31" s="34"/>
      <c r="U31" s="15"/>
      <c r="V31" s="34"/>
      <c r="W31" s="34"/>
    </row>
    <row r="32" spans="1:23" x14ac:dyDescent="0.25">
      <c r="A32" s="27" t="s">
        <v>74</v>
      </c>
      <c r="B32" t="s">
        <v>75</v>
      </c>
      <c r="C32" t="s">
        <v>76</v>
      </c>
      <c r="D32" s="13">
        <v>45171</v>
      </c>
      <c r="E32" s="11">
        <v>30</v>
      </c>
      <c r="F32" s="16">
        <v>470</v>
      </c>
      <c r="G32" s="18">
        <v>478</v>
      </c>
      <c r="H32" s="18">
        <v>524</v>
      </c>
      <c r="I32" s="18">
        <v>546</v>
      </c>
      <c r="J32" s="18">
        <v>584</v>
      </c>
      <c r="K32" s="20">
        <v>602</v>
      </c>
      <c r="L32" s="21">
        <v>1.1071428571428572</v>
      </c>
      <c r="M32" s="18">
        <v>124</v>
      </c>
      <c r="N32" s="11">
        <v>125</v>
      </c>
      <c r="O32" s="18">
        <v>135</v>
      </c>
      <c r="P32" s="18">
        <v>191</v>
      </c>
      <c r="Q32" s="18">
        <v>181</v>
      </c>
      <c r="R32" s="10">
        <v>33</v>
      </c>
      <c r="T32" s="34"/>
      <c r="U32" s="15"/>
      <c r="V32" s="34"/>
      <c r="W32" s="34"/>
    </row>
    <row r="33" spans="1:23" x14ac:dyDescent="0.25">
      <c r="A33" s="27" t="s">
        <v>15</v>
      </c>
      <c r="B33" t="s">
        <v>16</v>
      </c>
      <c r="C33" t="s">
        <v>77</v>
      </c>
      <c r="D33" s="13">
        <v>45171</v>
      </c>
      <c r="E33" s="11">
        <v>38</v>
      </c>
      <c r="F33" s="16">
        <v>481</v>
      </c>
      <c r="G33" s="18">
        <v>499</v>
      </c>
      <c r="H33" s="18">
        <v>542</v>
      </c>
      <c r="I33" s="18">
        <v>576</v>
      </c>
      <c r="J33" s="18">
        <v>626</v>
      </c>
      <c r="K33" s="20">
        <v>664</v>
      </c>
      <c r="L33" s="21">
        <v>1.4732142857142858</v>
      </c>
      <c r="M33" s="18">
        <v>165</v>
      </c>
      <c r="N33" s="11">
        <v>130</v>
      </c>
      <c r="O33" s="18">
        <v>141</v>
      </c>
      <c r="P33" s="18">
        <v>200</v>
      </c>
      <c r="Q33" s="18">
        <v>192</v>
      </c>
      <c r="R33" s="10">
        <v>33</v>
      </c>
      <c r="T33" s="34"/>
      <c r="U33" s="15"/>
      <c r="V33" s="34"/>
      <c r="W33" s="34"/>
    </row>
    <row r="34" spans="1:23" x14ac:dyDescent="0.25">
      <c r="A34" s="27" t="s">
        <v>88</v>
      </c>
      <c r="B34" t="s">
        <v>78</v>
      </c>
      <c r="C34" t="s">
        <v>79</v>
      </c>
      <c r="D34" s="13">
        <v>45165</v>
      </c>
      <c r="E34" s="11">
        <v>48</v>
      </c>
      <c r="F34" s="16">
        <v>481</v>
      </c>
      <c r="G34" s="18">
        <v>487</v>
      </c>
      <c r="H34" s="18">
        <v>528</v>
      </c>
      <c r="I34" s="18">
        <v>564</v>
      </c>
      <c r="J34" s="18">
        <v>590</v>
      </c>
      <c r="K34" s="20">
        <v>634</v>
      </c>
      <c r="L34" s="21">
        <v>1.3125</v>
      </c>
      <c r="M34" s="18">
        <v>147</v>
      </c>
      <c r="N34" s="11">
        <v>125</v>
      </c>
      <c r="O34" s="18">
        <v>134</v>
      </c>
      <c r="P34" s="18">
        <v>188</v>
      </c>
      <c r="Q34" s="18">
        <v>175</v>
      </c>
      <c r="R34" s="10">
        <v>32</v>
      </c>
      <c r="T34" s="34"/>
      <c r="U34" s="15"/>
      <c r="V34" s="34"/>
      <c r="W34" s="34"/>
    </row>
    <row r="35" spans="1:23" x14ac:dyDescent="0.25">
      <c r="A35" s="27" t="s">
        <v>87</v>
      </c>
      <c r="B35" t="s">
        <v>37</v>
      </c>
      <c r="C35" t="s">
        <v>80</v>
      </c>
      <c r="D35" s="13">
        <v>45165</v>
      </c>
      <c r="E35" s="11">
        <v>42</v>
      </c>
      <c r="F35" s="16">
        <v>414</v>
      </c>
      <c r="G35" s="18">
        <v>418</v>
      </c>
      <c r="H35" s="18">
        <v>471</v>
      </c>
      <c r="I35" s="18">
        <v>496</v>
      </c>
      <c r="J35" s="18">
        <v>550</v>
      </c>
      <c r="K35" s="20">
        <v>582</v>
      </c>
      <c r="L35" s="21">
        <v>1.4642857142857142</v>
      </c>
      <c r="M35" s="18">
        <v>164</v>
      </c>
      <c r="N35" s="11">
        <v>130</v>
      </c>
      <c r="O35" s="18">
        <v>137</v>
      </c>
      <c r="P35" s="18">
        <v>200</v>
      </c>
      <c r="Q35" s="18">
        <v>194</v>
      </c>
      <c r="R35" s="10">
        <v>32</v>
      </c>
      <c r="T35" s="34"/>
      <c r="U35" s="15"/>
      <c r="V35" s="34"/>
      <c r="W35" s="34"/>
    </row>
    <row r="36" spans="1:23" x14ac:dyDescent="0.25">
      <c r="A36" s="27" t="s">
        <v>88</v>
      </c>
      <c r="B36" t="s">
        <v>78</v>
      </c>
      <c r="C36" t="s">
        <v>81</v>
      </c>
      <c r="D36" s="13">
        <v>45164</v>
      </c>
      <c r="E36" s="11">
        <v>45</v>
      </c>
      <c r="F36" s="16">
        <v>453</v>
      </c>
      <c r="G36" s="18">
        <v>463</v>
      </c>
      <c r="H36" s="18">
        <v>522</v>
      </c>
      <c r="I36" s="18">
        <v>556</v>
      </c>
      <c r="J36" s="18">
        <v>606</v>
      </c>
      <c r="K36" s="20">
        <v>638</v>
      </c>
      <c r="L36" s="21">
        <v>1.5625</v>
      </c>
      <c r="M36" s="18">
        <v>175</v>
      </c>
      <c r="N36" s="11">
        <v>127</v>
      </c>
      <c r="O36" s="18">
        <v>135</v>
      </c>
      <c r="P36" s="18">
        <v>179</v>
      </c>
      <c r="Q36" s="18">
        <v>171</v>
      </c>
      <c r="R36" s="10">
        <v>32</v>
      </c>
      <c r="T36" s="34"/>
      <c r="U36" s="15"/>
      <c r="V36" s="34"/>
      <c r="W36" s="34"/>
    </row>
    <row r="37" spans="1:23" x14ac:dyDescent="0.25">
      <c r="A37" s="27" t="s">
        <v>62</v>
      </c>
      <c r="B37" t="s">
        <v>63</v>
      </c>
      <c r="C37" t="s">
        <v>82</v>
      </c>
      <c r="D37" s="13">
        <v>45163</v>
      </c>
      <c r="E37" s="11">
        <v>47</v>
      </c>
      <c r="F37" s="16">
        <v>397</v>
      </c>
      <c r="G37" s="18">
        <v>424</v>
      </c>
      <c r="H37" s="18">
        <v>459</v>
      </c>
      <c r="I37" s="18">
        <v>481</v>
      </c>
      <c r="J37" s="18">
        <v>528</v>
      </c>
      <c r="K37" s="20">
        <v>550</v>
      </c>
      <c r="L37" s="21">
        <v>1.125</v>
      </c>
      <c r="M37" s="18">
        <v>126</v>
      </c>
      <c r="N37" s="11">
        <v>126</v>
      </c>
      <c r="O37" s="18">
        <v>134</v>
      </c>
      <c r="P37" s="18">
        <v>192</v>
      </c>
      <c r="Q37" s="18">
        <v>186</v>
      </c>
      <c r="R37" s="10">
        <v>32</v>
      </c>
      <c r="T37" s="34"/>
      <c r="U37" s="15"/>
      <c r="V37" s="34"/>
      <c r="W37" s="34"/>
    </row>
    <row r="38" spans="1:23" ht="15.75" thickBot="1" x14ac:dyDescent="0.3">
      <c r="A38" s="28" t="s">
        <v>39</v>
      </c>
      <c r="B38" s="9" t="s">
        <v>40</v>
      </c>
      <c r="C38" s="9" t="s">
        <v>83</v>
      </c>
      <c r="D38" s="14">
        <v>45162</v>
      </c>
      <c r="E38" s="11">
        <v>50</v>
      </c>
      <c r="F38" s="16">
        <v>502</v>
      </c>
      <c r="G38" s="18">
        <v>512</v>
      </c>
      <c r="H38" s="18">
        <v>566</v>
      </c>
      <c r="I38" s="23">
        <v>602</v>
      </c>
      <c r="J38" s="18">
        <v>630</v>
      </c>
      <c r="K38" s="20">
        <v>664</v>
      </c>
      <c r="L38" s="21">
        <v>1.3571428571428572</v>
      </c>
      <c r="M38" s="18">
        <v>152</v>
      </c>
      <c r="N38" s="11">
        <v>129</v>
      </c>
      <c r="O38" s="18">
        <v>135</v>
      </c>
      <c r="P38" s="18">
        <v>191</v>
      </c>
      <c r="Q38" s="18">
        <v>183</v>
      </c>
      <c r="R38" s="10">
        <v>31</v>
      </c>
      <c r="T38" s="34"/>
      <c r="U38" s="15"/>
      <c r="V38" s="34"/>
      <c r="W38" s="34"/>
    </row>
    <row r="39" spans="1:23" ht="15.75" thickBot="1" x14ac:dyDescent="0.3">
      <c r="A39" s="27"/>
      <c r="D39" s="13"/>
      <c r="E39" s="29">
        <f>+AVERAGE(E6:E38)</f>
        <v>43.75</v>
      </c>
      <c r="F39" s="30">
        <f t="shared" ref="F39:R39" si="0">+AVERAGE(F6:F38)</f>
        <v>437.87878787878788</v>
      </c>
      <c r="G39" s="30">
        <f t="shared" si="0"/>
        <v>450.30303030303031</v>
      </c>
      <c r="H39" s="30">
        <f t="shared" si="0"/>
        <v>494.24242424242425</v>
      </c>
      <c r="I39" s="30">
        <f t="shared" si="0"/>
        <v>525.12121212121212</v>
      </c>
      <c r="J39" s="30">
        <f t="shared" si="0"/>
        <v>559.969696969697</v>
      </c>
      <c r="K39" s="31">
        <f t="shared" si="0"/>
        <v>594.12121212121212</v>
      </c>
      <c r="L39" s="32">
        <f t="shared" si="0"/>
        <v>1.2840909090909089</v>
      </c>
      <c r="M39" s="30">
        <f t="shared" si="0"/>
        <v>143.81818181818181</v>
      </c>
      <c r="N39" s="29">
        <f t="shared" si="0"/>
        <v>129.66666666666666</v>
      </c>
      <c r="O39" s="30">
        <f t="shared" si="0"/>
        <v>138.66666666666666</v>
      </c>
      <c r="P39" s="30">
        <f t="shared" si="0"/>
        <v>198.78787878787878</v>
      </c>
      <c r="Q39" s="30">
        <f t="shared" si="0"/>
        <v>186.18181818181819</v>
      </c>
      <c r="R39" s="33">
        <f t="shared" si="0"/>
        <v>35.666666666666664</v>
      </c>
    </row>
  </sheetData>
  <mergeCells count="1">
    <mergeCell ref="A3:R3"/>
  </mergeCells>
  <phoneticPr fontId="4" type="noConversion"/>
  <printOptions horizontalCentered="1" verticalCentered="1"/>
  <pageMargins left="0.23622047244094491" right="0.23622047244094491" top="0.15748031496062992" bottom="0.19685039370078741" header="0.31496062992125984" footer="0.31496062992125984"/>
  <pageSetup paperSize="9" scale="9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Ricardo Jurado Pérez</cp:lastModifiedBy>
  <cp:lastPrinted>2024-10-15T16:52:35Z</cp:lastPrinted>
  <dcterms:created xsi:type="dcterms:W3CDTF">2016-07-06T08:22:49Z</dcterms:created>
  <dcterms:modified xsi:type="dcterms:W3CDTF">2024-11-12T19:55:06Z</dcterms:modified>
</cp:coreProperties>
</file>