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625" windowWidth="14805" windowHeight="5490"/>
  </bookViews>
  <sheets>
    <sheet name="Genealogia" sheetId="7" r:id="rId1"/>
    <sheet name="Pdf Gen." sheetId="8" state="hidden" r:id="rId2"/>
  </sheets>
  <calcPr calcId="152511"/>
</workbook>
</file>

<file path=xl/calcChain.xml><?xml version="1.0" encoding="utf-8"?>
<calcChain xmlns="http://schemas.openxmlformats.org/spreadsheetml/2006/main">
  <c r="H13" i="8" l="1"/>
  <c r="E14" i="8"/>
  <c r="B15" i="8"/>
  <c r="J15" i="8"/>
  <c r="G16" i="8"/>
  <c r="D17" i="8"/>
  <c r="A18" i="8"/>
  <c r="I18" i="8"/>
  <c r="F19" i="8"/>
  <c r="C20" i="8"/>
  <c r="K20" i="8"/>
  <c r="H21" i="8"/>
  <c r="E22" i="8"/>
  <c r="B23" i="8"/>
  <c r="J23" i="8"/>
  <c r="G24" i="8"/>
  <c r="D25" i="8"/>
  <c r="A26" i="8"/>
  <c r="I26" i="8"/>
  <c r="F27" i="8"/>
  <c r="C28" i="8"/>
  <c r="K28" i="8"/>
  <c r="H29" i="8"/>
  <c r="E30" i="8"/>
  <c r="B31" i="8"/>
  <c r="J31" i="8"/>
  <c r="G32" i="8"/>
  <c r="A13" i="8"/>
  <c r="B13" i="8"/>
  <c r="C13" i="8"/>
  <c r="D13" i="8"/>
  <c r="E13" i="8"/>
  <c r="F13" i="8"/>
  <c r="G13" i="8"/>
  <c r="I13" i="8"/>
  <c r="J13" i="8"/>
  <c r="K13" i="8"/>
  <c r="A14" i="8"/>
  <c r="B14" i="8"/>
  <c r="C14" i="8"/>
  <c r="D14" i="8"/>
  <c r="F14" i="8"/>
  <c r="G14" i="8"/>
  <c r="H14" i="8"/>
  <c r="I14" i="8"/>
  <c r="J14" i="8"/>
  <c r="K14" i="8"/>
  <c r="A15" i="8"/>
  <c r="C15" i="8"/>
  <c r="D15" i="8"/>
  <c r="E15" i="8"/>
  <c r="F15" i="8"/>
  <c r="G15" i="8"/>
  <c r="H15" i="8"/>
  <c r="I15" i="8"/>
  <c r="K15" i="8"/>
  <c r="A16" i="8"/>
  <c r="B16" i="8"/>
  <c r="C16" i="8"/>
  <c r="D16" i="8"/>
  <c r="E16" i="8"/>
  <c r="F16" i="8"/>
  <c r="H16" i="8"/>
  <c r="I16" i="8"/>
  <c r="J16" i="8"/>
  <c r="K16" i="8"/>
  <c r="A17" i="8"/>
  <c r="B17" i="8"/>
  <c r="C17" i="8"/>
  <c r="E17" i="8"/>
  <c r="F17" i="8"/>
  <c r="G17" i="8"/>
  <c r="H17" i="8"/>
  <c r="I17" i="8"/>
  <c r="J17" i="8"/>
  <c r="K17" i="8"/>
  <c r="B18" i="8"/>
  <c r="C18" i="8"/>
  <c r="D18" i="8"/>
  <c r="E18" i="8"/>
  <c r="F18" i="8"/>
  <c r="G18" i="8"/>
  <c r="H18" i="8"/>
  <c r="J18" i="8"/>
  <c r="K18" i="8"/>
  <c r="A19" i="8"/>
  <c r="B19" i="8"/>
  <c r="C19" i="8"/>
  <c r="D19" i="8"/>
  <c r="E19" i="8"/>
  <c r="G19" i="8"/>
  <c r="H19" i="8"/>
  <c r="I19" i="8"/>
  <c r="J19" i="8"/>
  <c r="K19" i="8"/>
  <c r="A20" i="8"/>
  <c r="B20" i="8"/>
  <c r="D20" i="8"/>
  <c r="E20" i="8"/>
  <c r="F20" i="8"/>
  <c r="G20" i="8"/>
  <c r="H20" i="8"/>
  <c r="I20" i="8"/>
  <c r="J20" i="8"/>
  <c r="A21" i="8"/>
  <c r="B21" i="8"/>
  <c r="C21" i="8"/>
  <c r="D21" i="8"/>
  <c r="E21" i="8"/>
  <c r="F21" i="8"/>
  <c r="G21" i="8"/>
  <c r="I21" i="8"/>
  <c r="J21" i="8"/>
  <c r="K21" i="8"/>
  <c r="A22" i="8"/>
  <c r="B22" i="8"/>
  <c r="C22" i="8"/>
  <c r="D22" i="8"/>
  <c r="F22" i="8"/>
  <c r="G22" i="8"/>
  <c r="H22" i="8"/>
  <c r="I22" i="8"/>
  <c r="J22" i="8"/>
  <c r="K22" i="8"/>
  <c r="A23" i="8"/>
  <c r="C23" i="8"/>
  <c r="D23" i="8"/>
  <c r="E23" i="8"/>
  <c r="F23" i="8"/>
  <c r="G23" i="8"/>
  <c r="H23" i="8"/>
  <c r="I23" i="8"/>
  <c r="K23" i="8"/>
  <c r="A24" i="8"/>
  <c r="B24" i="8"/>
  <c r="C24" i="8"/>
  <c r="D24" i="8"/>
  <c r="E24" i="8"/>
  <c r="F24" i="8"/>
  <c r="H24" i="8"/>
  <c r="I24" i="8"/>
  <c r="J24" i="8"/>
  <c r="K24" i="8"/>
  <c r="A25" i="8"/>
  <c r="B25" i="8"/>
  <c r="C25" i="8"/>
  <c r="E25" i="8"/>
  <c r="F25" i="8"/>
  <c r="G25" i="8"/>
  <c r="H25" i="8"/>
  <c r="I25" i="8"/>
  <c r="J25" i="8"/>
  <c r="K25" i="8"/>
  <c r="B26" i="8"/>
  <c r="C26" i="8"/>
  <c r="D26" i="8"/>
  <c r="E26" i="8"/>
  <c r="F26" i="8"/>
  <c r="G26" i="8"/>
  <c r="H26" i="8"/>
  <c r="J26" i="8"/>
  <c r="K26" i="8"/>
  <c r="A27" i="8"/>
  <c r="B27" i="8"/>
  <c r="C27" i="8"/>
  <c r="D27" i="8"/>
  <c r="E27" i="8"/>
  <c r="G27" i="8"/>
  <c r="H27" i="8"/>
  <c r="I27" i="8"/>
  <c r="J27" i="8"/>
  <c r="K27" i="8"/>
  <c r="A28" i="8"/>
  <c r="B28" i="8"/>
  <c r="D28" i="8"/>
  <c r="E28" i="8"/>
  <c r="F28" i="8"/>
  <c r="G28" i="8"/>
  <c r="H28" i="8"/>
  <c r="I28" i="8"/>
  <c r="J28" i="8"/>
  <c r="A29" i="8"/>
  <c r="B29" i="8"/>
  <c r="C29" i="8"/>
  <c r="D29" i="8"/>
  <c r="E29" i="8"/>
  <c r="F29" i="8"/>
  <c r="G29" i="8"/>
  <c r="I29" i="8"/>
  <c r="J29" i="8"/>
  <c r="K29" i="8"/>
  <c r="A30" i="8"/>
  <c r="B30" i="8"/>
  <c r="C30" i="8"/>
  <c r="D30" i="8"/>
  <c r="F30" i="8"/>
  <c r="G30" i="8"/>
  <c r="H30" i="8"/>
  <c r="I30" i="8"/>
  <c r="J30" i="8"/>
  <c r="K30" i="8"/>
  <c r="A31" i="8"/>
  <c r="C31" i="8"/>
  <c r="D31" i="8"/>
  <c r="E31" i="8"/>
  <c r="F31" i="8"/>
  <c r="G31" i="8"/>
  <c r="H31" i="8"/>
  <c r="I31" i="8"/>
  <c r="K31" i="8"/>
  <c r="A32" i="8"/>
  <c r="B32" i="8"/>
  <c r="C32" i="8"/>
  <c r="D32" i="8"/>
  <c r="E32" i="8"/>
  <c r="F32" i="8"/>
  <c r="H32" i="8"/>
  <c r="I32" i="8"/>
  <c r="J32" i="8"/>
  <c r="K32" i="8"/>
  <c r="A11" i="8" l="1"/>
  <c r="B11" i="8"/>
  <c r="C11" i="8"/>
  <c r="D11" i="8"/>
  <c r="E11" i="8"/>
  <c r="F11" i="8"/>
  <c r="G11" i="8"/>
  <c r="H11" i="8"/>
  <c r="I11" i="8"/>
  <c r="J11" i="8"/>
  <c r="K11" i="8"/>
  <c r="A12" i="8"/>
  <c r="B12" i="8"/>
  <c r="C12" i="8"/>
  <c r="D12" i="8"/>
  <c r="E12" i="8"/>
  <c r="F12" i="8"/>
  <c r="G12" i="8"/>
  <c r="H12" i="8"/>
  <c r="I12" i="8"/>
  <c r="J12" i="8"/>
  <c r="K12" i="8"/>
</calcChain>
</file>

<file path=xl/sharedStrings.xml><?xml version="1.0" encoding="utf-8"?>
<sst xmlns="http://schemas.openxmlformats.org/spreadsheetml/2006/main" count="249" uniqueCount="161">
  <si>
    <t>Inicio</t>
  </si>
  <si>
    <t>La Raza</t>
  </si>
  <si>
    <t>Asociación</t>
  </si>
  <si>
    <t xml:space="preserve">Ganaderos </t>
  </si>
  <si>
    <t>Testajes</t>
  </si>
  <si>
    <t xml:space="preserve">Eventos </t>
  </si>
  <si>
    <t>Descargar la versión excel</t>
  </si>
  <si>
    <t>Descargar la versión PDF</t>
  </si>
  <si>
    <t>Ganadería</t>
  </si>
  <si>
    <t>Tatuaje</t>
  </si>
  <si>
    <t>Crotal</t>
  </si>
  <si>
    <t>Fec. Nac.</t>
  </si>
  <si>
    <t>Nombre</t>
  </si>
  <si>
    <t>Padre</t>
  </si>
  <si>
    <t>Madre</t>
  </si>
  <si>
    <t>Abuelo Paterno</t>
  </si>
  <si>
    <t>Abuela Paterna</t>
  </si>
  <si>
    <t>Abuelo Materno</t>
  </si>
  <si>
    <t>Abuela Materna</t>
  </si>
  <si>
    <t>Centro de Testaje de Badajoz</t>
  </si>
  <si>
    <t xml:space="preserve">SERIE Nº 60 (02/03/15 -15/06/15) </t>
  </si>
  <si>
    <t>GENEALOGÍA SERIE Nº 60</t>
  </si>
  <si>
    <t xml:space="preserve"> 02/03/15 - 15/06/15</t>
  </si>
  <si>
    <t>BLAS BARROSO NIETO</t>
  </si>
  <si>
    <t>BBB 14008</t>
  </si>
  <si>
    <t>ES090810944105</t>
  </si>
  <si>
    <t>JEFERSON</t>
  </si>
  <si>
    <t>ETENDARD</t>
  </si>
  <si>
    <t>BBB 10010</t>
  </si>
  <si>
    <t>SANDRE</t>
  </si>
  <si>
    <t>BANYULS</t>
  </si>
  <si>
    <t>BBB 14009</t>
  </si>
  <si>
    <t>ES000810944106</t>
  </si>
  <si>
    <t>JABATO</t>
  </si>
  <si>
    <t>BBB 10011</t>
  </si>
  <si>
    <t>ALBERTO MARTIN GALLEGO</t>
  </si>
  <si>
    <t>BBC 14002</t>
  </si>
  <si>
    <t>ES040810845255</t>
  </si>
  <si>
    <t>JILGUERO</t>
  </si>
  <si>
    <t>BASORA</t>
  </si>
  <si>
    <t>HE 06002</t>
  </si>
  <si>
    <t>BEETHOVEN</t>
  </si>
  <si>
    <t>OBELIX</t>
  </si>
  <si>
    <t>BBC 14006</t>
  </si>
  <si>
    <t>ES080811434792</t>
  </si>
  <si>
    <t>JUGUETON</t>
  </si>
  <si>
    <t>BBC 09005</t>
  </si>
  <si>
    <t>AMOUR</t>
  </si>
  <si>
    <t>BBC 14010</t>
  </si>
  <si>
    <t>ES020811434796</t>
  </si>
  <si>
    <t>JARETE</t>
  </si>
  <si>
    <t>NM 08007</t>
  </si>
  <si>
    <t>NISPERO</t>
  </si>
  <si>
    <t>BBC 14011</t>
  </si>
  <si>
    <t>ES040811434798</t>
  </si>
  <si>
    <t>JILON</t>
  </si>
  <si>
    <t>BBC 09001</t>
  </si>
  <si>
    <t>EPIFANIO MATEOS MATEOS</t>
  </si>
  <si>
    <t>BCV 14001</t>
  </si>
  <si>
    <t>ES081007359192</t>
  </si>
  <si>
    <t>JONAS MM</t>
  </si>
  <si>
    <t>B2953</t>
  </si>
  <si>
    <t>ZP 09037</t>
  </si>
  <si>
    <t>ZKRAK</t>
  </si>
  <si>
    <t>JUAN JOSE GÜEMES VALENCIANO</t>
  </si>
  <si>
    <t>BFY 14003</t>
  </si>
  <si>
    <t>ES060810815426</t>
  </si>
  <si>
    <t>J-GOLIATH</t>
  </si>
  <si>
    <t>CHAMPION-IA</t>
  </si>
  <si>
    <t>OTAN-IA</t>
  </si>
  <si>
    <t>ALCATRAZ</t>
  </si>
  <si>
    <t>BFY 14009</t>
  </si>
  <si>
    <t>ES000810815431</t>
  </si>
  <si>
    <t>J-GORDO</t>
  </si>
  <si>
    <t>ADONIS</t>
  </si>
  <si>
    <t>JUAN PABLO GARCIA E HIJOS, S.C.</t>
  </si>
  <si>
    <t>GA 14004</t>
  </si>
  <si>
    <t>ES031202884504</t>
  </si>
  <si>
    <t>JORDAN</t>
  </si>
  <si>
    <t>SIMON-IA</t>
  </si>
  <si>
    <t>GA 11033</t>
  </si>
  <si>
    <t>PABLO</t>
  </si>
  <si>
    <t>STAR-IA</t>
  </si>
  <si>
    <t>HNOS. FERNANDEZ SELINGE</t>
  </si>
  <si>
    <t>HF 14001</t>
  </si>
  <si>
    <t>ES061202883491</t>
  </si>
  <si>
    <t>JOLIAT</t>
  </si>
  <si>
    <t>DESCARTE</t>
  </si>
  <si>
    <t>HF 04003</t>
  </si>
  <si>
    <t>DUVET</t>
  </si>
  <si>
    <t>REGIO</t>
  </si>
  <si>
    <t>HF 14005</t>
  </si>
  <si>
    <t>ES061202883219</t>
  </si>
  <si>
    <t>JEDEON</t>
  </si>
  <si>
    <t>HF 99010</t>
  </si>
  <si>
    <t>DICHOSO</t>
  </si>
  <si>
    <t>MARIO GARCIA JIMENEZ</t>
  </si>
  <si>
    <t>HGJ 14005</t>
  </si>
  <si>
    <t>ES070811096188</t>
  </si>
  <si>
    <t>VALLON</t>
  </si>
  <si>
    <t>ZH 06031</t>
  </si>
  <si>
    <t>SOLDAT</t>
  </si>
  <si>
    <t>PARADIS-IA</t>
  </si>
  <si>
    <t>CARMELO GONZALEZ JIMENEZ</t>
  </si>
  <si>
    <t>IA 14016</t>
  </si>
  <si>
    <t>ES090811083472</t>
  </si>
  <si>
    <t>JAIRO</t>
  </si>
  <si>
    <t>HURON</t>
  </si>
  <si>
    <t>IA 10034</t>
  </si>
  <si>
    <t>ELITE</t>
  </si>
  <si>
    <t>IA 14019</t>
  </si>
  <si>
    <t>ES060811083479</t>
  </si>
  <si>
    <t>JACINTO</t>
  </si>
  <si>
    <t>HOUBLON</t>
  </si>
  <si>
    <t>ROYAL</t>
  </si>
  <si>
    <t>IA 14037</t>
  </si>
  <si>
    <t>ES090811083483</t>
  </si>
  <si>
    <t>JORDI</t>
  </si>
  <si>
    <t>DRAGON</t>
  </si>
  <si>
    <t>TALENT-IA</t>
  </si>
  <si>
    <t>RIVING</t>
  </si>
  <si>
    <t>IA 14043</t>
  </si>
  <si>
    <t>ES030811083487</t>
  </si>
  <si>
    <t>JOAQUIN</t>
  </si>
  <si>
    <t>NIPPON</t>
  </si>
  <si>
    <t>OMAYRA, S.A.</t>
  </si>
  <si>
    <t>O 14014</t>
  </si>
  <si>
    <t>ES061202768448</t>
  </si>
  <si>
    <t>JADO</t>
  </si>
  <si>
    <t>DUQUE</t>
  </si>
  <si>
    <t>O 05019</t>
  </si>
  <si>
    <t>NECTAR GNL-IA</t>
  </si>
  <si>
    <t>OSUNO</t>
  </si>
  <si>
    <t>GANADERIA DEL ARAVALLE, S.L.</t>
  </si>
  <si>
    <t>QL 14016</t>
  </si>
  <si>
    <t>ES000811093262</t>
  </si>
  <si>
    <t>JAGUAR</t>
  </si>
  <si>
    <t>QL 08003</t>
  </si>
  <si>
    <t>POMPIER</t>
  </si>
  <si>
    <t>PLATON</t>
  </si>
  <si>
    <t>QL 14017</t>
  </si>
  <si>
    <t>ES010811093263</t>
  </si>
  <si>
    <t>JUPITER</t>
  </si>
  <si>
    <t>DALI</t>
  </si>
  <si>
    <t>ZQ 08019</t>
  </si>
  <si>
    <t>MOZART-IA</t>
  </si>
  <si>
    <t>RECIF-IA</t>
  </si>
  <si>
    <t>JOSE MANUEL RAMOS CASTAÑO</t>
  </si>
  <si>
    <t>WE 14009</t>
  </si>
  <si>
    <t>ES050810895698</t>
  </si>
  <si>
    <t>JERTE</t>
  </si>
  <si>
    <t>FRELON</t>
  </si>
  <si>
    <t>GA 05023</t>
  </si>
  <si>
    <t>VENT D OC</t>
  </si>
  <si>
    <t>MAS DU CLO-IA</t>
  </si>
  <si>
    <t>WE 14012</t>
  </si>
  <si>
    <t>ES050810895701</t>
  </si>
  <si>
    <t xml:space="preserve">JESUS </t>
  </si>
  <si>
    <t>WE 06008</t>
  </si>
  <si>
    <t>SALEROSO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</si>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</sst>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color indexed="8"/>
      <name val="Verdana"/>
      <family val="2"/>
    </font>
    <font>
      <b/>
      <sz val="10"/>
      <color indexed="9"/>
      <name val="Verdana"/>
      <family val="2"/>
    </font>
    <font>
      <b/>
      <sz val="14"/>
      <color indexed="8"/>
      <name val="Verdana"/>
      <family val="2"/>
    </font>
    <font>
      <sz val="12"/>
      <color indexed="8"/>
      <name val="Verdana"/>
      <family val="2"/>
    </font>
    <font>
      <b/>
      <sz val="16"/>
      <color indexed="8"/>
      <name val="Verdana"/>
      <family val="2"/>
    </font>
    <font>
      <b/>
      <sz val="8"/>
      <color indexed="8"/>
      <name val="Verdana"/>
      <family val="2"/>
    </font>
    <font>
      <b/>
      <sz val="8"/>
      <color indexed="53"/>
      <name val="Verdana"/>
      <family val="2"/>
    </font>
    <font>
      <sz val="11"/>
      <color indexed="17"/>
      <name val="Calibri"/>
      <family val="2"/>
    </font>
    <font>
      <u/>
      <sz val="11"/>
      <color rgb="FF0000FF"/>
      <name val="Calibri"/>
      <family val="2"/>
      <scheme val="minor"/>
    </font>
    <font>
      <b/>
      <sz val="8"/>
      <color theme="3"/>
      <name val="Verdana"/>
      <family val="2"/>
    </font>
    <font>
      <sz val="8"/>
      <color theme="3"/>
      <name val="Verdana"/>
      <family val="2"/>
    </font>
    <font>
      <b/>
      <sz val="8"/>
      <color rgb="FFC00000"/>
      <name val="Verdana"/>
      <family val="2"/>
    </font>
    <font>
      <sz val="8"/>
      <color rgb="FFC00000"/>
      <name val="Verdana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Verdana"/>
      <family val="2"/>
    </font>
    <font>
      <b/>
      <sz val="10"/>
      <color rgb="FF000000"/>
      <name val="Verdana"/>
      <family val="2"/>
    </font>
    <font>
      <b/>
      <sz val="8"/>
      <color rgb="FF000000"/>
      <name val="Verdana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6" fillId="0" borderId="0"/>
    <xf numFmtId="0" fontId="20" fillId="0" borderId="0"/>
    <xf numFmtId="0" fontId="2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>
      <alignment vertical="center"/>
    </xf>
    <xf numFmtId="0" fontId="24" fillId="0" borderId="0"/>
    <xf numFmtId="0" fontId="2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57">
    <xf numFmtId="0" fontId="0" fillId="0" borderId="0" xfId="0"/>
    <xf numFmtId="0" fontId="12" fillId="0" borderId="8" xfId="2" applyFont="1" applyBorder="1" applyAlignment="1">
      <alignment horizontal="center" vertical="center" wrapText="1"/>
    </xf>
    <xf numFmtId="0" fontId="13" fillId="0" borderId="8" xfId="2" applyFont="1" applyBorder="1" applyAlignment="1">
      <alignment horizontal="center" vertical="center"/>
    </xf>
    <xf numFmtId="0" fontId="14" fillId="2" borderId="8" xfId="2" applyFont="1" applyFill="1" applyBorder="1" applyAlignment="1">
      <alignment horizontal="center" vertical="center" wrapText="1"/>
    </xf>
    <xf numFmtId="0" fontId="15" fillId="2" borderId="8" xfId="2" applyFont="1" applyFill="1" applyBorder="1" applyAlignment="1">
      <alignment horizontal="center" vertical="center"/>
    </xf>
    <xf numFmtId="0" fontId="17" fillId="0" borderId="0" xfId="3" applyFont="1"/>
    <xf numFmtId="0" fontId="18" fillId="0" borderId="0" xfId="3" applyFont="1"/>
    <xf numFmtId="0" fontId="17" fillId="3" borderId="0" xfId="3" applyFont="1" applyFill="1"/>
    <xf numFmtId="0" fontId="19" fillId="4" borderId="4" xfId="3" applyFont="1" applyFill="1" applyBorder="1" applyAlignment="1">
      <alignment horizontal="center" vertical="center"/>
    </xf>
    <xf numFmtId="0" fontId="23" fillId="0" borderId="3" xfId="2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0" fontId="23" fillId="0" borderId="12" xfId="2" applyFont="1" applyBorder="1" applyAlignment="1">
      <alignment horizontal="center" vertical="center" wrapText="1"/>
    </xf>
    <xf numFmtId="0" fontId="18" fillId="0" borderId="0" xfId="3" applyFont="1" applyAlignment="1">
      <alignment vertical="center"/>
    </xf>
    <xf numFmtId="0" fontId="22" fillId="5" borderId="9" xfId="2" applyFont="1" applyFill="1" applyBorder="1" applyAlignment="1">
      <alignment horizontal="center" vertical="center" wrapText="1"/>
    </xf>
    <xf numFmtId="0" fontId="23" fillId="5" borderId="10" xfId="2" applyFont="1" applyFill="1" applyBorder="1" applyAlignment="1">
      <alignment horizontal="center" vertical="center" wrapText="1"/>
    </xf>
    <xf numFmtId="0" fontId="23" fillId="5" borderId="8" xfId="2" applyFont="1" applyFill="1" applyBorder="1" applyAlignment="1">
      <alignment horizontal="center" vertical="center" wrapText="1"/>
    </xf>
    <xf numFmtId="0" fontId="23" fillId="5" borderId="11" xfId="2" applyFont="1" applyFill="1" applyBorder="1" applyAlignment="1">
      <alignment horizontal="center" vertical="center" wrapText="1"/>
    </xf>
    <xf numFmtId="14" fontId="13" fillId="0" borderId="8" xfId="2" applyNumberFormat="1" applyFont="1" applyBorder="1" applyAlignment="1">
      <alignment horizontal="center" vertical="center"/>
    </xf>
    <xf numFmtId="14" fontId="15" fillId="2" borderId="8" xfId="2" applyNumberFormat="1" applyFont="1" applyFill="1" applyBorder="1" applyAlignment="1">
      <alignment horizontal="center" vertical="center"/>
    </xf>
    <xf numFmtId="0" fontId="24" fillId="0" borderId="0" xfId="11"/>
    <xf numFmtId="0" fontId="2" fillId="0" borderId="0" xfId="12"/>
    <xf numFmtId="0" fontId="10" fillId="0" borderId="0" xfId="11" applyFont="1"/>
    <xf numFmtId="0" fontId="8" fillId="6" borderId="8" xfId="11" applyFont="1" applyFill="1" applyBorder="1" applyAlignment="1">
      <alignment horizontal="center" vertical="center" wrapText="1"/>
    </xf>
    <xf numFmtId="0" fontId="8" fillId="6" borderId="5" xfId="11" applyFont="1" applyFill="1" applyBorder="1" applyAlignment="1">
      <alignment horizontal="center" vertical="center" wrapText="1"/>
    </xf>
    <xf numFmtId="0" fontId="8" fillId="6" borderId="5" xfId="11" applyFont="1" applyFill="1" applyBorder="1" applyAlignment="1">
      <alignment horizontal="center" vertical="center"/>
    </xf>
    <xf numFmtId="0" fontId="8" fillId="6" borderId="8" xfId="11" applyFont="1" applyFill="1" applyBorder="1" applyAlignment="1">
      <alignment horizontal="center" vertical="center"/>
    </xf>
    <xf numFmtId="0" fontId="8" fillId="0" borderId="0" xfId="11" applyFont="1"/>
    <xf numFmtId="0" fontId="9" fillId="0" borderId="0" xfId="11" applyFont="1"/>
    <xf numFmtId="0" fontId="7" fillId="0" borderId="0" xfId="11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3" fillId="0" borderId="0" xfId="11" applyFont="1"/>
    <xf numFmtId="0" fontId="6" fillId="0" borderId="0" xfId="11" applyFont="1" applyAlignment="1">
      <alignment horizontal="center" vertical="center"/>
    </xf>
    <xf numFmtId="0" fontId="26" fillId="0" borderId="0" xfId="11" applyFont="1"/>
    <xf numFmtId="14" fontId="23" fillId="5" borderId="8" xfId="2" applyNumberFormat="1" applyFont="1" applyFill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 wrapText="1"/>
    </xf>
    <xf numFmtId="0" fontId="17" fillId="4" borderId="7" xfId="3" applyFont="1" applyFill="1" applyBorder="1" applyAlignment="1">
      <alignment horizontal="center" vertical="center"/>
    </xf>
    <xf numFmtId="0" fontId="19" fillId="4" borderId="13" xfId="3" applyFont="1" applyFill="1" applyBorder="1" applyAlignment="1">
      <alignment horizontal="center" vertical="center"/>
    </xf>
    <xf numFmtId="0" fontId="19" fillId="4" borderId="14" xfId="3" applyFont="1" applyFill="1" applyBorder="1" applyAlignment="1">
      <alignment horizontal="center" vertical="center"/>
    </xf>
    <xf numFmtId="14" fontId="23" fillId="0" borderId="1" xfId="2" applyNumberFormat="1" applyFont="1" applyBorder="1" applyAlignment="1">
      <alignment horizontal="center" vertical="center" wrapText="1"/>
    </xf>
    <xf numFmtId="0" fontId="19" fillId="4" borderId="13" xfId="3" applyFont="1" applyFill="1" applyBorder="1" applyAlignment="1">
      <alignment horizontal="center" vertical="center" wrapText="1"/>
    </xf>
    <xf numFmtId="0" fontId="19" fillId="4" borderId="14" xfId="3" applyFont="1" applyFill="1" applyBorder="1" applyAlignment="1">
      <alignment horizontal="center" vertical="center" wrapText="1"/>
    </xf>
    <xf numFmtId="0" fontId="26" fillId="7" borderId="0" xfId="12" applyFont="1" applyFill="1" applyBorder="1" applyAlignment="1">
      <alignment vertical="center"/>
    </xf>
    <xf numFmtId="0" fontId="2" fillId="0" borderId="0" xfId="1" applyBorder="1" applyAlignment="1"/>
    <xf numFmtId="0" fontId="2" fillId="0" borderId="0" xfId="12" applyBorder="1" applyAlignment="1">
      <alignment vertical="center"/>
    </xf>
    <xf numFmtId="0" fontId="5" fillId="0" borderId="0" xfId="11" applyFont="1" applyAlignment="1">
      <alignment vertical="center"/>
    </xf>
    <xf numFmtId="0" fontId="23" fillId="5" borderId="10" xfId="2" applyFont="1" applyFill="1" applyBorder="1" applyAlignment="1">
      <alignment horizontal="center" vertical="center"/>
    </xf>
    <xf numFmtId="0" fontId="23" fillId="0" borderId="3" xfId="2" applyFont="1" applyBorder="1" applyAlignment="1">
      <alignment horizontal="center" vertical="center"/>
    </xf>
    <xf numFmtId="0" fontId="26" fillId="8" borderId="0" xfId="1" applyFont="1" applyFill="1" applyBorder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4" fillId="7" borderId="0" xfId="12" applyFont="1" applyFill="1" applyBorder="1" applyAlignment="1">
      <alignment horizontal="center" vertical="center"/>
    </xf>
    <xf numFmtId="0" fontId="26" fillId="7" borderId="0" xfId="13" applyFont="1" applyFill="1" applyBorder="1" applyAlignment="1">
      <alignment horizontal="center" vertical="center"/>
    </xf>
    <xf numFmtId="0" fontId="22" fillId="5" borderId="6" xfId="2" applyFont="1" applyFill="1" applyBorder="1" applyAlignment="1">
      <alignment horizontal="center" vertical="center" wrapText="1"/>
    </xf>
    <xf numFmtId="0" fontId="23" fillId="5" borderId="15" xfId="2" applyFont="1" applyFill="1" applyBorder="1" applyAlignment="1">
      <alignment horizontal="center" vertical="center" wrapText="1"/>
    </xf>
    <xf numFmtId="0" fontId="23" fillId="5" borderId="16" xfId="2" applyFont="1" applyFill="1" applyBorder="1" applyAlignment="1">
      <alignment horizontal="center" vertical="center" wrapText="1"/>
    </xf>
    <xf numFmtId="14" fontId="23" fillId="5" borderId="16" xfId="2" applyNumberFormat="1" applyFont="1" applyFill="1" applyBorder="1" applyAlignment="1">
      <alignment horizontal="center" vertical="center" wrapText="1"/>
    </xf>
    <xf numFmtId="0" fontId="23" fillId="5" borderId="17" xfId="2" applyFont="1" applyFill="1" applyBorder="1" applyAlignment="1">
      <alignment horizontal="center" vertical="center" wrapText="1"/>
    </xf>
    <xf numFmtId="0" fontId="0" fillId="0" borderId="0" xfId="11" applyFont="1"/>
  </cellXfs>
  <cellStyles count="14">
    <cellStyle name="Hipervínculo" xfId="1" builtinId="8"/>
    <cellStyle name="Hipervínculo 2" xfId="2"/>
    <cellStyle name="Hipervínculo 3" xfId="12"/>
    <cellStyle name="Hipervínculo 4" xfId="13"/>
    <cellStyle name="Normal" xfId="0" builtinId="0"/>
    <cellStyle name="Normal 2" xfId="5"/>
    <cellStyle name="Normal 2 2" xfId="6"/>
    <cellStyle name="Normal 2 3" xfId="4"/>
    <cellStyle name="Normal 3" xfId="7"/>
    <cellStyle name="Normal 4" xfId="8"/>
    <cellStyle name="Normal 5" xfId="3"/>
    <cellStyle name="Normal 6" xfId="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limusinex.es/index.html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1640415</xdr:colOff>
      <xdr:row>16</xdr:row>
      <xdr:rowOff>187325</xdr:rowOff>
    </xdr:from>
    <xdr:to>
      <xdr:col>5</xdr:col>
      <xdr:colOff>311149</xdr:colOff>
      <xdr:row>17</xdr:row>
      <xdr:rowOff>229658</xdr:rowOff>
    </xdr:to>
    <xdr:pic>
      <xdr:nvPicPr>
        <xdr:cNvPr id="2" name="irc_mi" descr="http://ciberaula.com/imagenes/temario_excel_114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97332" y="2801408"/>
          <a:ext cx="342900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1304925</xdr:colOff>
      <xdr:row>0</xdr:row>
      <xdr:rowOff>0</xdr:rowOff>
    </xdr:from>
    <xdr:to>
      <xdr:col>6</xdr:col>
      <xdr:colOff>1362075</xdr:colOff>
      <xdr:row>11</xdr:row>
      <xdr:rowOff>123825</xdr:rowOff>
    </xdr:to>
    <xdr:pic>
      <xdr:nvPicPr>
        <xdr:cNvPr id="3" name="Picture 1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0"/>
          <a:ext cx="0" cy="2219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1609726</xdr:colOff>
      <xdr:row>16</xdr:row>
      <xdr:rowOff>150284</xdr:rowOff>
    </xdr:from>
    <xdr:to>
      <xdr:col>7</xdr:col>
      <xdr:colOff>221193</xdr:colOff>
      <xdr:row>17</xdr:row>
      <xdr:rowOff>210609</xdr:rowOff>
    </xdr:to>
    <xdr:pic>
      <xdr:nvPicPr>
        <xdr:cNvPr id="5" name="4 Imagen" descr="descarga.jpg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610976" y="2764367"/>
          <a:ext cx="283634" cy="293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372107</xdr:colOff>
      <xdr:row>0</xdr:row>
      <xdr:rowOff>38099</xdr:rowOff>
    </xdr:from>
    <xdr:to>
      <xdr:col>6</xdr:col>
      <xdr:colOff>382465</xdr:colOff>
      <xdr:row>8</xdr:row>
      <xdr:rowOff>0</xdr:rowOff>
    </xdr:to>
    <xdr:pic>
      <xdr:nvPicPr>
        <xdr:cNvPr id="3" name="Picture 1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77357" y="38099"/>
          <a:ext cx="2363033" cy="1295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Mis%20documentos/Desktop/eventos.html" TargetMode="External"/><Relationship Id="rId13" Type="http://schemas.openxmlformats.org/officeDocument/2006/relationships/hyperlink" Target="http://www.limusinex.es/ganaderos.html" TargetMode="External"/><Relationship Id="rId18" Type="http://schemas.openxmlformats.org/officeDocument/2006/relationships/hyperlink" Target="http://www.limusinex.es/Serie60/serie60g.pdf" TargetMode="External"/><Relationship Id="rId3" Type="http://schemas.openxmlformats.org/officeDocument/2006/relationships/hyperlink" Target="../../../../Mis%20documentos/Desktop/testaje.html" TargetMode="External"/><Relationship Id="rId7" Type="http://schemas.openxmlformats.org/officeDocument/2006/relationships/hyperlink" Target="http://www.limusinex.es/eventos.html" TargetMode="External"/><Relationship Id="rId12" Type="http://schemas.openxmlformats.org/officeDocument/2006/relationships/hyperlink" Target="..\..\..\..\Mis%20documentos\Desktop\asociacion.html" TargetMode="External"/><Relationship Id="rId17" Type="http://schemas.openxmlformats.org/officeDocument/2006/relationships/hyperlink" Target="http://www.limusinex.es/Serie60/serie60c.xlsx" TargetMode="External"/><Relationship Id="rId2" Type="http://schemas.openxmlformats.org/officeDocument/2006/relationships/hyperlink" Target="../../../../Mis%20documentos/Desktop/la_raza.html" TargetMode="External"/><Relationship Id="rId16" Type="http://schemas.openxmlformats.org/officeDocument/2006/relationships/hyperlink" Target="http://www.limusinex.es/testaje.html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../../../../Mis%20documentos/Desktop/index.html" TargetMode="External"/><Relationship Id="rId6" Type="http://schemas.openxmlformats.org/officeDocument/2006/relationships/hyperlink" Target="http://www.limusinex.es/ganaderos.html" TargetMode="External"/><Relationship Id="rId11" Type="http://schemas.openxmlformats.org/officeDocument/2006/relationships/hyperlink" Target="http://www.limusinex.es/asociacion.html" TargetMode="External"/><Relationship Id="rId5" Type="http://schemas.openxmlformats.org/officeDocument/2006/relationships/hyperlink" Target="http://www.limusinex.es/la_raza.html" TargetMode="External"/><Relationship Id="rId15" Type="http://schemas.openxmlformats.org/officeDocument/2006/relationships/hyperlink" Target="http://www.limusinex.es/ganaderos.html" TargetMode="External"/><Relationship Id="rId10" Type="http://schemas.openxmlformats.org/officeDocument/2006/relationships/hyperlink" Target="http://www.limusinex.es/ganaderos.html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limusinex.es/index.html" TargetMode="External"/><Relationship Id="rId9" Type="http://schemas.openxmlformats.org/officeDocument/2006/relationships/hyperlink" Target="../../../../Mis%20documentos/Desktop/ganaderos.html" TargetMode="External"/><Relationship Id="rId14" Type="http://schemas.openxmlformats.org/officeDocument/2006/relationships/hyperlink" Target="http://www.limusinex.es/asociacio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zoomScale="90" zoomScaleNormal="90" workbookViewId="0">
      <selection activeCell="A43" sqref="A43"/>
    </sheetView>
  </sheetViews>
  <sheetFormatPr baseColWidth="10" defaultColWidth="0" defaultRowHeight="15"/>
  <cols>
    <col min="1" max="1" width="41.28515625" style="19" customWidth="1"/>
    <col min="2" max="2" width="19.85546875" style="19" customWidth="1"/>
    <col min="3" max="3" width="23.28515625" style="19" customWidth="1"/>
    <col min="4" max="4" width="15.42578125" style="19" customWidth="1"/>
    <col min="5" max="11" width="25" style="19" customWidth="1"/>
    <col min="12" max="12" width="8.140625" style="19" customWidth="1"/>
    <col min="13" max="13" width="7.42578125" style="19" customWidth="1"/>
    <col min="14" max="14" width="8" style="19" customWidth="1"/>
    <col min="15" max="15" width="6.85546875" style="19" customWidth="1"/>
    <col min="16" max="16" width="13.85546875" style="19" customWidth="1"/>
    <col min="17" max="17" width="8.85546875" style="19" customWidth="1"/>
    <col min="18" max="18" width="8.28515625" style="19" customWidth="1"/>
    <col min="19" max="16384" width="0" style="19" hidden="1"/>
  </cols>
  <sheetData>
    <row r="1" spans="1:20" ht="12.75" customHeight="1"/>
    <row r="2" spans="1:20" ht="12.75" customHeight="1"/>
    <row r="3" spans="1:20" ht="12.75" customHeight="1"/>
    <row r="4" spans="1:20" ht="12.75" customHeight="1"/>
    <row r="5" spans="1:20" ht="12.75" customHeight="1"/>
    <row r="6" spans="1:20" ht="12.75" customHeight="1"/>
    <row r="7" spans="1:20" ht="12.75" customHeight="1"/>
    <row r="8" spans="1:20" ht="12.75" customHeight="1"/>
    <row r="9" spans="1:20" ht="12.75" customHeight="1"/>
    <row r="10" spans="1:20" ht="12.75" customHeight="1">
      <c r="D10" s="30"/>
      <c r="E10" s="30"/>
    </row>
    <row r="11" spans="1:20" ht="12.75" customHeight="1">
      <c r="D11" s="30"/>
      <c r="E11" s="30"/>
      <c r="K11" s="32"/>
      <c r="T11" s="19">
        <v>1</v>
      </c>
    </row>
    <row r="12" spans="1:20" ht="12.75" customHeight="1">
      <c r="D12" s="30"/>
      <c r="E12" s="30"/>
      <c r="K12" s="32"/>
    </row>
    <row r="13" spans="1:20" ht="12.75" customHeight="1">
      <c r="A13" s="49" t="s">
        <v>0</v>
      </c>
      <c r="B13" s="49" t="s">
        <v>1</v>
      </c>
      <c r="C13" s="49"/>
      <c r="D13" s="50" t="s">
        <v>2</v>
      </c>
      <c r="E13" s="50"/>
      <c r="F13" s="41"/>
      <c r="G13" s="50" t="s">
        <v>3</v>
      </c>
      <c r="H13" s="50"/>
      <c r="I13" s="50" t="s">
        <v>4</v>
      </c>
      <c r="J13" s="50"/>
      <c r="K13" s="47" t="s">
        <v>5</v>
      </c>
    </row>
    <row r="14" spans="1:20" ht="12.75" customHeight="1">
      <c r="A14" s="49"/>
      <c r="B14" s="49"/>
      <c r="C14" s="49"/>
      <c r="D14" s="50"/>
      <c r="E14" s="50"/>
      <c r="F14" s="41"/>
      <c r="G14" s="50"/>
      <c r="H14" s="50"/>
      <c r="I14" s="50"/>
      <c r="J14" s="50"/>
      <c r="K14" s="47"/>
    </row>
    <row r="15" spans="1:20" ht="12.75" customHeight="1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20" ht="18" customHeight="1">
      <c r="A16" s="48" t="s">
        <v>20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4"/>
      <c r="M16" s="44"/>
      <c r="N16" s="44"/>
      <c r="O16" s="44"/>
      <c r="P16" s="44"/>
      <c r="Q16" s="44"/>
      <c r="R16" s="44"/>
    </row>
    <row r="17" spans="1:19" ht="18" customHeight="1">
      <c r="A17" s="29"/>
      <c r="B17" s="29"/>
      <c r="C17" s="29"/>
      <c r="D17" s="29"/>
      <c r="E17" s="29"/>
      <c r="F17" s="29"/>
      <c r="G17" s="31"/>
      <c r="I17" s="30"/>
      <c r="J17" s="30"/>
      <c r="K17" s="30"/>
      <c r="L17" s="29"/>
      <c r="M17" s="29"/>
      <c r="N17" s="29"/>
      <c r="O17" s="29"/>
      <c r="P17" s="29"/>
      <c r="Q17" s="29"/>
      <c r="R17" s="29"/>
    </row>
    <row r="18" spans="1:19" ht="18" customHeight="1">
      <c r="A18" s="43"/>
      <c r="B18" s="43"/>
      <c r="C18" s="43"/>
      <c r="D18" s="43"/>
      <c r="E18" s="42" t="s">
        <v>6</v>
      </c>
      <c r="G18" s="42" t="s">
        <v>7</v>
      </c>
      <c r="I18" s="42"/>
      <c r="J18" s="42"/>
      <c r="K18" s="6"/>
      <c r="L18" s="6"/>
      <c r="N18" s="42"/>
      <c r="O18" s="42"/>
      <c r="P18" s="42"/>
      <c r="Q18" s="42"/>
      <c r="R18" s="43"/>
    </row>
    <row r="19" spans="1:19" ht="18" customHeight="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19" s="26" customFormat="1" ht="10.5" customHeight="1">
      <c r="S20" s="27"/>
    </row>
    <row r="21" spans="1:19" ht="31.5" customHeight="1">
      <c r="A21" s="25" t="s">
        <v>8</v>
      </c>
      <c r="B21" s="25" t="s">
        <v>9</v>
      </c>
      <c r="C21" s="25" t="s">
        <v>10</v>
      </c>
      <c r="D21" s="25" t="s">
        <v>11</v>
      </c>
      <c r="E21" s="24" t="s">
        <v>12</v>
      </c>
      <c r="F21" s="23" t="s">
        <v>13</v>
      </c>
      <c r="G21" s="23" t="s">
        <v>14</v>
      </c>
      <c r="H21" s="23" t="s">
        <v>15</v>
      </c>
      <c r="I21" s="23" t="s">
        <v>16</v>
      </c>
      <c r="J21" s="23" t="s">
        <v>17</v>
      </c>
      <c r="K21" s="22" t="s">
        <v>18</v>
      </c>
    </row>
    <row r="22" spans="1:19" ht="21" customHeight="1">
      <c r="A22" s="1" t="s">
        <v>23</v>
      </c>
      <c r="B22" s="2" t="s">
        <v>24</v>
      </c>
      <c r="C22" s="2" t="s">
        <v>25</v>
      </c>
      <c r="D22" s="17">
        <v>41733</v>
      </c>
      <c r="E22" s="2" t="s">
        <v>26</v>
      </c>
      <c r="F22" s="2" t="s">
        <v>27</v>
      </c>
      <c r="G22" s="2" t="s">
        <v>28</v>
      </c>
      <c r="H22" s="2" t="s">
        <v>29</v>
      </c>
      <c r="I22" s="2" t="s">
        <v>160</v>
      </c>
      <c r="J22" s="2" t="s">
        <v>30</v>
      </c>
      <c r="K22" s="2" t="s">
        <v>160</v>
      </c>
    </row>
    <row r="23" spans="1:19" s="21" customFormat="1" ht="21" customHeight="1">
      <c r="A23" s="3" t="s">
        <v>23</v>
      </c>
      <c r="B23" s="4" t="s">
        <v>31</v>
      </c>
      <c r="C23" s="4" t="s">
        <v>32</v>
      </c>
      <c r="D23" s="18">
        <v>41733</v>
      </c>
      <c r="E23" s="4" t="s">
        <v>33</v>
      </c>
      <c r="F23" s="4" t="s">
        <v>27</v>
      </c>
      <c r="G23" s="4" t="s">
        <v>34</v>
      </c>
      <c r="H23" s="4" t="s">
        <v>29</v>
      </c>
      <c r="I23" s="4" t="s">
        <v>160</v>
      </c>
      <c r="J23" s="4" t="s">
        <v>30</v>
      </c>
      <c r="K23" s="4" t="s">
        <v>160</v>
      </c>
    </row>
    <row r="24" spans="1:19" ht="21" customHeight="1">
      <c r="A24" s="1" t="s">
        <v>35</v>
      </c>
      <c r="B24" s="2" t="s">
        <v>36</v>
      </c>
      <c r="C24" s="2" t="s">
        <v>37</v>
      </c>
      <c r="D24" s="17">
        <v>41679</v>
      </c>
      <c r="E24" s="2" t="s">
        <v>38</v>
      </c>
      <c r="F24" s="2" t="s">
        <v>39</v>
      </c>
      <c r="G24" s="2" t="s">
        <v>40</v>
      </c>
      <c r="H24" s="2" t="s">
        <v>41</v>
      </c>
      <c r="I24" s="2" t="s">
        <v>160</v>
      </c>
      <c r="J24" s="2" t="s">
        <v>42</v>
      </c>
      <c r="K24" s="2" t="s">
        <v>160</v>
      </c>
    </row>
    <row r="25" spans="1:19" s="21" customFormat="1" ht="21" customHeight="1">
      <c r="A25" s="3" t="s">
        <v>35</v>
      </c>
      <c r="B25" s="4" t="s">
        <v>43</v>
      </c>
      <c r="C25" s="4" t="s">
        <v>44</v>
      </c>
      <c r="D25" s="18">
        <v>41708</v>
      </c>
      <c r="E25" s="4" t="s">
        <v>45</v>
      </c>
      <c r="F25" s="4" t="s">
        <v>39</v>
      </c>
      <c r="G25" s="4" t="s">
        <v>46</v>
      </c>
      <c r="H25" s="4" t="s">
        <v>41</v>
      </c>
      <c r="I25" s="4" t="s">
        <v>160</v>
      </c>
      <c r="J25" s="4" t="s">
        <v>47</v>
      </c>
      <c r="K25" s="4" t="s">
        <v>160</v>
      </c>
    </row>
    <row r="26" spans="1:19" ht="21" customHeight="1">
      <c r="A26" s="1" t="s">
        <v>35</v>
      </c>
      <c r="B26" s="2" t="s">
        <v>48</v>
      </c>
      <c r="C26" s="2" t="s">
        <v>49</v>
      </c>
      <c r="D26" s="17">
        <v>41717</v>
      </c>
      <c r="E26" s="2" t="s">
        <v>50</v>
      </c>
      <c r="F26" s="2" t="s">
        <v>39</v>
      </c>
      <c r="G26" s="2" t="s">
        <v>51</v>
      </c>
      <c r="H26" s="2" t="s">
        <v>41</v>
      </c>
      <c r="I26" s="2" t="s">
        <v>160</v>
      </c>
      <c r="J26" s="2" t="s">
        <v>52</v>
      </c>
      <c r="K26" s="2" t="s">
        <v>160</v>
      </c>
    </row>
    <row r="27" spans="1:19" s="21" customFormat="1" ht="21" customHeight="1">
      <c r="A27" s="3" t="s">
        <v>35</v>
      </c>
      <c r="B27" s="4" t="s">
        <v>53</v>
      </c>
      <c r="C27" s="4" t="s">
        <v>54</v>
      </c>
      <c r="D27" s="18">
        <v>41722</v>
      </c>
      <c r="E27" s="4" t="s">
        <v>55</v>
      </c>
      <c r="F27" s="4" t="s">
        <v>39</v>
      </c>
      <c r="G27" s="4" t="s">
        <v>56</v>
      </c>
      <c r="H27" s="4" t="s">
        <v>41</v>
      </c>
      <c r="I27" s="4" t="s">
        <v>160</v>
      </c>
      <c r="J27" s="4" t="s">
        <v>47</v>
      </c>
      <c r="K27" s="4" t="s">
        <v>160</v>
      </c>
    </row>
    <row r="28" spans="1:19" ht="21" customHeight="1">
      <c r="A28" s="1" t="s">
        <v>57</v>
      </c>
      <c r="B28" s="2" t="s">
        <v>58</v>
      </c>
      <c r="C28" s="2" t="s">
        <v>59</v>
      </c>
      <c r="D28" s="17">
        <v>41807</v>
      </c>
      <c r="E28" s="2" t="s">
        <v>60</v>
      </c>
      <c r="F28" s="2" t="s">
        <v>61</v>
      </c>
      <c r="G28" s="2" t="s">
        <v>62</v>
      </c>
      <c r="H28" s="2" t="s">
        <v>41</v>
      </c>
      <c r="I28" s="2" t="s">
        <v>160</v>
      </c>
      <c r="J28" s="2" t="s">
        <v>63</v>
      </c>
      <c r="K28" s="2" t="s">
        <v>160</v>
      </c>
    </row>
    <row r="29" spans="1:19" s="21" customFormat="1" ht="21" customHeight="1">
      <c r="A29" s="3" t="s">
        <v>64</v>
      </c>
      <c r="B29" s="4" t="s">
        <v>65</v>
      </c>
      <c r="C29" s="4" t="s">
        <v>66</v>
      </c>
      <c r="D29" s="18">
        <v>41673</v>
      </c>
      <c r="E29" s="4" t="s">
        <v>67</v>
      </c>
      <c r="F29" s="4" t="s">
        <v>68</v>
      </c>
      <c r="G29" s="4">
        <v>1627497153</v>
      </c>
      <c r="H29" s="4" t="s">
        <v>69</v>
      </c>
      <c r="I29" s="4" t="s">
        <v>160</v>
      </c>
      <c r="J29" s="4" t="s">
        <v>70</v>
      </c>
      <c r="K29" s="4" t="s">
        <v>160</v>
      </c>
    </row>
    <row r="30" spans="1:19" ht="21" customHeight="1">
      <c r="A30" s="1" t="s">
        <v>64</v>
      </c>
      <c r="B30" s="2" t="s">
        <v>71</v>
      </c>
      <c r="C30" s="2" t="s">
        <v>72</v>
      </c>
      <c r="D30" s="17">
        <v>41716</v>
      </c>
      <c r="E30" s="2" t="s">
        <v>73</v>
      </c>
      <c r="F30" s="2" t="s">
        <v>68</v>
      </c>
      <c r="G30" s="2">
        <v>2350722403</v>
      </c>
      <c r="H30" s="2" t="s">
        <v>68</v>
      </c>
      <c r="I30" s="2" t="s">
        <v>160</v>
      </c>
      <c r="J30" s="2" t="s">
        <v>74</v>
      </c>
      <c r="K30" s="2" t="s">
        <v>160</v>
      </c>
    </row>
    <row r="31" spans="1:19" s="21" customFormat="1" ht="21" customHeight="1">
      <c r="A31" s="3" t="s">
        <v>75</v>
      </c>
      <c r="B31" s="4" t="s">
        <v>76</v>
      </c>
      <c r="C31" s="4" t="s">
        <v>77</v>
      </c>
      <c r="D31" s="18">
        <v>41677</v>
      </c>
      <c r="E31" s="4" t="s">
        <v>78</v>
      </c>
      <c r="F31" s="4" t="s">
        <v>79</v>
      </c>
      <c r="G31" s="4" t="s">
        <v>80</v>
      </c>
      <c r="H31" s="4" t="s">
        <v>81</v>
      </c>
      <c r="I31" s="4" t="s">
        <v>160</v>
      </c>
      <c r="J31" s="4" t="s">
        <v>82</v>
      </c>
      <c r="K31" s="4" t="s">
        <v>160</v>
      </c>
    </row>
    <row r="32" spans="1:19" ht="21" customHeight="1">
      <c r="A32" s="1" t="s">
        <v>83</v>
      </c>
      <c r="B32" s="2" t="s">
        <v>84</v>
      </c>
      <c r="C32" s="2" t="s">
        <v>85</v>
      </c>
      <c r="D32" s="17">
        <v>41731</v>
      </c>
      <c r="E32" s="2" t="s">
        <v>86</v>
      </c>
      <c r="F32" s="2" t="s">
        <v>87</v>
      </c>
      <c r="G32" s="2" t="s">
        <v>88</v>
      </c>
      <c r="H32" s="2" t="s">
        <v>89</v>
      </c>
      <c r="I32" s="2" t="s">
        <v>160</v>
      </c>
      <c r="J32" s="2" t="s">
        <v>90</v>
      </c>
      <c r="K32" s="2" t="s">
        <v>160</v>
      </c>
    </row>
    <row r="33" spans="1:11" s="21" customFormat="1" ht="21" customHeight="1">
      <c r="A33" s="3" t="s">
        <v>83</v>
      </c>
      <c r="B33" s="4" t="s">
        <v>91</v>
      </c>
      <c r="C33" s="4" t="s">
        <v>92</v>
      </c>
      <c r="D33" s="18">
        <v>41746</v>
      </c>
      <c r="E33" s="4" t="s">
        <v>93</v>
      </c>
      <c r="F33" s="4" t="s">
        <v>87</v>
      </c>
      <c r="G33" s="4" t="s">
        <v>94</v>
      </c>
      <c r="H33" s="4" t="s">
        <v>89</v>
      </c>
      <c r="I33" s="4" t="s">
        <v>160</v>
      </c>
      <c r="J33" s="4" t="s">
        <v>95</v>
      </c>
      <c r="K33" s="4" t="s">
        <v>160</v>
      </c>
    </row>
    <row r="34" spans="1:11" ht="21" customHeight="1">
      <c r="A34" s="1" t="s">
        <v>96</v>
      </c>
      <c r="B34" s="2" t="s">
        <v>97</v>
      </c>
      <c r="C34" s="2" t="s">
        <v>98</v>
      </c>
      <c r="D34" s="17">
        <v>41804</v>
      </c>
      <c r="E34" s="2" t="s">
        <v>38</v>
      </c>
      <c r="F34" s="2" t="s">
        <v>99</v>
      </c>
      <c r="G34" s="2" t="s">
        <v>100</v>
      </c>
      <c r="H34" s="2" t="s">
        <v>101</v>
      </c>
      <c r="I34" s="2" t="s">
        <v>160</v>
      </c>
      <c r="J34" s="2" t="s">
        <v>102</v>
      </c>
      <c r="K34" s="2" t="s">
        <v>160</v>
      </c>
    </row>
    <row r="35" spans="1:11" s="21" customFormat="1" ht="21" customHeight="1">
      <c r="A35" s="3" t="s">
        <v>103</v>
      </c>
      <c r="B35" s="4" t="s">
        <v>104</v>
      </c>
      <c r="C35" s="4" t="s">
        <v>105</v>
      </c>
      <c r="D35" s="18">
        <v>41697</v>
      </c>
      <c r="E35" s="4" t="s">
        <v>106</v>
      </c>
      <c r="F35" s="4" t="s">
        <v>107</v>
      </c>
      <c r="G35" s="4" t="s">
        <v>108</v>
      </c>
      <c r="H35" s="4" t="s">
        <v>109</v>
      </c>
      <c r="I35" s="4" t="s">
        <v>160</v>
      </c>
      <c r="J35" s="4" t="s">
        <v>82</v>
      </c>
      <c r="K35" s="4" t="s">
        <v>160</v>
      </c>
    </row>
    <row r="36" spans="1:11" ht="21" customHeight="1">
      <c r="A36" s="1" t="s">
        <v>103</v>
      </c>
      <c r="B36" s="2" t="s">
        <v>110</v>
      </c>
      <c r="C36" s="2" t="s">
        <v>111</v>
      </c>
      <c r="D36" s="17">
        <v>41706</v>
      </c>
      <c r="E36" s="2" t="s">
        <v>112</v>
      </c>
      <c r="F36" s="2" t="s">
        <v>113</v>
      </c>
      <c r="G36" s="2">
        <v>8748380239</v>
      </c>
      <c r="H36" s="2" t="s">
        <v>109</v>
      </c>
      <c r="I36" s="2" t="s">
        <v>160</v>
      </c>
      <c r="J36" s="2" t="s">
        <v>114</v>
      </c>
      <c r="K36" s="2" t="s">
        <v>160</v>
      </c>
    </row>
    <row r="37" spans="1:11" s="21" customFormat="1" ht="21" customHeight="1">
      <c r="A37" s="3" t="s">
        <v>103</v>
      </c>
      <c r="B37" s="4" t="s">
        <v>115</v>
      </c>
      <c r="C37" s="4" t="s">
        <v>116</v>
      </c>
      <c r="D37" s="18">
        <v>41739</v>
      </c>
      <c r="E37" s="4" t="s">
        <v>117</v>
      </c>
      <c r="F37" s="4" t="s">
        <v>118</v>
      </c>
      <c r="G37" s="4">
        <v>8748380246</v>
      </c>
      <c r="H37" s="4" t="s">
        <v>119</v>
      </c>
      <c r="I37" s="4" t="s">
        <v>160</v>
      </c>
      <c r="J37" s="4" t="s">
        <v>120</v>
      </c>
      <c r="K37" s="4" t="s">
        <v>160</v>
      </c>
    </row>
    <row r="38" spans="1:11" ht="21" customHeight="1">
      <c r="A38" s="1" t="s">
        <v>103</v>
      </c>
      <c r="B38" s="2" t="s">
        <v>121</v>
      </c>
      <c r="C38" s="2" t="s">
        <v>122</v>
      </c>
      <c r="D38" s="17">
        <v>41746</v>
      </c>
      <c r="E38" s="2" t="s">
        <v>123</v>
      </c>
      <c r="F38" s="2" t="s">
        <v>113</v>
      </c>
      <c r="G38" s="2">
        <v>8748380261</v>
      </c>
      <c r="H38" s="2" t="s">
        <v>109</v>
      </c>
      <c r="I38" s="2" t="s">
        <v>160</v>
      </c>
      <c r="J38" s="2" t="s">
        <v>124</v>
      </c>
      <c r="K38" s="2" t="s">
        <v>160</v>
      </c>
    </row>
    <row r="39" spans="1:11" s="21" customFormat="1" ht="21" customHeight="1">
      <c r="A39" s="3" t="s">
        <v>125</v>
      </c>
      <c r="B39" s="4" t="s">
        <v>126</v>
      </c>
      <c r="C39" s="4" t="s">
        <v>127</v>
      </c>
      <c r="D39" s="18">
        <v>41741</v>
      </c>
      <c r="E39" s="4" t="s">
        <v>128</v>
      </c>
      <c r="F39" s="4" t="s">
        <v>129</v>
      </c>
      <c r="G39" s="4" t="s">
        <v>130</v>
      </c>
      <c r="H39" s="4" t="s">
        <v>131</v>
      </c>
      <c r="I39" s="4" t="s">
        <v>160</v>
      </c>
      <c r="J39" s="4" t="s">
        <v>132</v>
      </c>
      <c r="K39" s="4" t="s">
        <v>160</v>
      </c>
    </row>
    <row r="40" spans="1:11" ht="21" customHeight="1">
      <c r="A40" s="1" t="s">
        <v>133</v>
      </c>
      <c r="B40" s="2" t="s">
        <v>134</v>
      </c>
      <c r="C40" s="2" t="s">
        <v>135</v>
      </c>
      <c r="D40" s="17">
        <v>41753</v>
      </c>
      <c r="E40" s="2" t="s">
        <v>136</v>
      </c>
      <c r="F40" s="2" t="s">
        <v>82</v>
      </c>
      <c r="G40" s="2" t="s">
        <v>137</v>
      </c>
      <c r="H40" s="2" t="s">
        <v>138</v>
      </c>
      <c r="I40" s="2" t="s">
        <v>160</v>
      </c>
      <c r="J40" s="2" t="s">
        <v>139</v>
      </c>
      <c r="K40" s="2" t="s">
        <v>160</v>
      </c>
    </row>
    <row r="41" spans="1:11" s="21" customFormat="1" ht="21" customHeight="1">
      <c r="A41" s="3" t="s">
        <v>133</v>
      </c>
      <c r="B41" s="4" t="s">
        <v>140</v>
      </c>
      <c r="C41" s="4" t="s">
        <v>141</v>
      </c>
      <c r="D41" s="18">
        <v>41755</v>
      </c>
      <c r="E41" s="4" t="s">
        <v>142</v>
      </c>
      <c r="F41" s="4" t="s">
        <v>143</v>
      </c>
      <c r="G41" s="4" t="s">
        <v>144</v>
      </c>
      <c r="H41" s="4" t="s">
        <v>145</v>
      </c>
      <c r="I41" s="4" t="s">
        <v>160</v>
      </c>
      <c r="J41" s="4" t="s">
        <v>146</v>
      </c>
      <c r="K41" s="4" t="s">
        <v>160</v>
      </c>
    </row>
    <row r="42" spans="1:11" ht="21" customHeight="1">
      <c r="A42" s="1" t="s">
        <v>147</v>
      </c>
      <c r="B42" s="2" t="s">
        <v>148</v>
      </c>
      <c r="C42" s="2" t="s">
        <v>149</v>
      </c>
      <c r="D42" s="17">
        <v>41720</v>
      </c>
      <c r="E42" s="2" t="s">
        <v>150</v>
      </c>
      <c r="F42" s="2" t="s">
        <v>151</v>
      </c>
      <c r="G42" s="2" t="s">
        <v>152</v>
      </c>
      <c r="H42" s="2" t="s">
        <v>153</v>
      </c>
      <c r="I42" s="2" t="s">
        <v>160</v>
      </c>
      <c r="J42" s="2" t="s">
        <v>154</v>
      </c>
      <c r="K42" s="2" t="s">
        <v>160</v>
      </c>
    </row>
    <row r="43" spans="1:11" s="21" customFormat="1" ht="21" customHeight="1">
      <c r="A43" s="3" t="s">
        <v>147</v>
      </c>
      <c r="B43" s="4" t="s">
        <v>155</v>
      </c>
      <c r="C43" s="4" t="s">
        <v>156</v>
      </c>
      <c r="D43" s="18">
        <v>41750</v>
      </c>
      <c r="E43" s="4" t="s">
        <v>157</v>
      </c>
      <c r="F43" s="4" t="s">
        <v>151</v>
      </c>
      <c r="G43" s="4" t="s">
        <v>158</v>
      </c>
      <c r="H43" s="4" t="s">
        <v>153</v>
      </c>
      <c r="I43" s="4" t="s">
        <v>160</v>
      </c>
      <c r="J43" s="4" t="s">
        <v>159</v>
      </c>
      <c r="K43" s="4" t="s">
        <v>160</v>
      </c>
    </row>
    <row r="44" spans="1:11">
      <c r="I44" s="56"/>
    </row>
  </sheetData>
  <mergeCells count="7">
    <mergeCell ref="A16:K16"/>
    <mergeCell ref="B13:C14"/>
    <mergeCell ref="A13:A14"/>
    <mergeCell ref="K13:K14"/>
    <mergeCell ref="I13:J14"/>
    <mergeCell ref="G13:H14"/>
    <mergeCell ref="D13:E14"/>
  </mergeCells>
  <hyperlinks>
    <hyperlink ref="A13" r:id="rId1" display="../Mis documentos/Desktop/index.html"/>
    <hyperlink ref="B13" r:id="rId2" display="../Mis documentos/Desktop/la_raza.html"/>
    <hyperlink ref="I13" r:id="rId3" display="../Mis documentos/Desktop/testaje.html"/>
    <hyperlink ref="A13:A14" r:id="rId4" display="Inicio"/>
    <hyperlink ref="B13:B14" r:id="rId5" display="La Raza"/>
    <hyperlink ref="F13:F14" r:id="rId6" display="Ganaderos "/>
    <hyperlink ref="K13:K14" r:id="rId7" display="Eventos "/>
    <hyperlink ref="K13" r:id="rId8" display="../Mis documentos/Desktop/eventos.html"/>
    <hyperlink ref="G13" r:id="rId9" display="../Mis documentos/Desktop/ganaderos.html"/>
    <hyperlink ref="E13:E14" r:id="rId10" display="Ganaderos "/>
    <hyperlink ref="D13:D14" r:id="rId11" display="Asociación"/>
    <hyperlink ref="D13" r:id="rId12" display="../Mis documentos/Desktop/asociacion.html"/>
    <hyperlink ref="C13:C14" r:id="rId13" display="Ganaderos "/>
    <hyperlink ref="D13:E14" r:id="rId14" display="Asociación"/>
    <hyperlink ref="G13:H14" r:id="rId15" display="Ganaderos "/>
    <hyperlink ref="I13:J14" r:id="rId16" display="Testajes"/>
    <hyperlink ref="E18" r:id="rId17"/>
    <hyperlink ref="G18" r:id="rId18"/>
  </hyperlinks>
  <pageMargins left="0.70866141732283472" right="0.70866141732283472" top="0.74803149606299213" bottom="0.74803149606299213" header="0.31496062992125984" footer="0.31496062992125984"/>
  <pageSetup paperSize="9" scale="38" orientation="landscape" horizontalDpi="300" r:id="rId19"/>
  <headerFooter alignWithMargins="0"/>
  <drawing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workbookViewId="0">
      <selection activeCell="A32" sqref="A32"/>
    </sheetView>
  </sheetViews>
  <sheetFormatPr baseColWidth="10" defaultColWidth="0" defaultRowHeight="15"/>
  <cols>
    <col min="1" max="1" width="33" style="19" customWidth="1"/>
    <col min="2" max="2" width="10.28515625" style="19" bestFit="1" customWidth="1"/>
    <col min="3" max="3" width="15.140625" style="19" bestFit="1" customWidth="1"/>
    <col min="4" max="4" width="10.42578125" style="19" bestFit="1" customWidth="1"/>
    <col min="5" max="5" width="12.5703125" style="19" bestFit="1" customWidth="1"/>
    <col min="6" max="6" width="12.140625" style="19" customWidth="1"/>
    <col min="7" max="7" width="11.5703125" style="19" bestFit="1" customWidth="1"/>
    <col min="8" max="8" width="16.140625" style="19" customWidth="1"/>
    <col min="9" max="9" width="12.42578125" style="19" customWidth="1"/>
    <col min="10" max="10" width="15.5703125" style="19" bestFit="1" customWidth="1"/>
    <col min="11" max="11" width="12" style="19" customWidth="1"/>
    <col min="12" max="12" width="8.140625" style="19" customWidth="1"/>
    <col min="13" max="13" width="7.42578125" style="19" customWidth="1"/>
    <col min="14" max="14" width="8" style="19" customWidth="1"/>
    <col min="15" max="15" width="6.85546875" style="19" customWidth="1"/>
    <col min="16" max="16" width="13.85546875" style="19" customWidth="1"/>
    <col min="17" max="17" width="8.85546875" style="19" customWidth="1"/>
    <col min="18" max="18" width="8.28515625" style="19" customWidth="1"/>
    <col min="19" max="16384" width="0" style="19" hidden="1"/>
  </cols>
  <sheetData>
    <row r="1" spans="1:19" ht="12.75" customHeight="1"/>
    <row r="2" spans="1:19" ht="12.75" customHeight="1"/>
    <row r="3" spans="1:19" ht="12.75" customHeight="1"/>
    <row r="4" spans="1:19" ht="12.75" customHeight="1"/>
    <row r="5" spans="1:19" ht="12.75" customHeight="1">
      <c r="A5" s="5" t="s">
        <v>19</v>
      </c>
    </row>
    <row r="6" spans="1:19" ht="12.75" customHeight="1">
      <c r="A6" s="12" t="s">
        <v>21</v>
      </c>
    </row>
    <row r="7" spans="1:19" ht="12.75" customHeight="1">
      <c r="A7" s="7" t="s">
        <v>22</v>
      </c>
    </row>
    <row r="8" spans="1:19" ht="18" customHeight="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19" s="26" customFormat="1" ht="10.5" customHeight="1" thickBot="1">
      <c r="S9" s="27"/>
    </row>
    <row r="10" spans="1:19" ht="27.75" customHeight="1" thickBot="1">
      <c r="A10" s="35" t="s">
        <v>8</v>
      </c>
      <c r="B10" s="8" t="s">
        <v>9</v>
      </c>
      <c r="C10" s="36" t="s">
        <v>10</v>
      </c>
      <c r="D10" s="36" t="s">
        <v>11</v>
      </c>
      <c r="E10" s="37" t="s">
        <v>12</v>
      </c>
      <c r="F10" s="8" t="s">
        <v>13</v>
      </c>
      <c r="G10" s="36" t="s">
        <v>14</v>
      </c>
      <c r="H10" s="39" t="s">
        <v>15</v>
      </c>
      <c r="I10" s="39" t="s">
        <v>16</v>
      </c>
      <c r="J10" s="39" t="s">
        <v>17</v>
      </c>
      <c r="K10" s="40" t="s">
        <v>18</v>
      </c>
    </row>
    <row r="11" spans="1:19" ht="14.1" customHeight="1">
      <c r="A11" s="34" t="str">
        <f>+Genealogia!A22</f>
        <v>BLAS BARROSO NIETO</v>
      </c>
      <c r="B11" s="9" t="str">
        <f>+Genealogia!B22</f>
        <v>BBB 14008</v>
      </c>
      <c r="C11" s="10" t="str">
        <f>+Genealogia!C22</f>
        <v>ES090810944105</v>
      </c>
      <c r="D11" s="38">
        <f>+Genealogia!D22</f>
        <v>41733</v>
      </c>
      <c r="E11" s="11" t="str">
        <f>+Genealogia!E22</f>
        <v>JEFERSON</v>
      </c>
      <c r="F11" s="9" t="str">
        <f>+Genealogia!F22</f>
        <v>ETENDARD</v>
      </c>
      <c r="G11" s="10" t="str">
        <f>+Genealogia!G22</f>
        <v>BBB 10010</v>
      </c>
      <c r="H11" s="10" t="str">
        <f>+Genealogia!H22</f>
        <v>SANDRE</v>
      </c>
      <c r="I11" s="10" t="str">
        <f>+Genealogia!I22</f>
        <v>-</v>
      </c>
      <c r="J11" s="10" t="str">
        <f>+Genealogia!J22</f>
        <v>BANYULS</v>
      </c>
      <c r="K11" s="11" t="str">
        <f>+Genealogia!K22</f>
        <v>-</v>
      </c>
    </row>
    <row r="12" spans="1:19" s="21" customFormat="1" ht="14.1" customHeight="1">
      <c r="A12" s="13" t="str">
        <f>+Genealogia!A23</f>
        <v>BLAS BARROSO NIETO</v>
      </c>
      <c r="B12" s="14" t="str">
        <f>+Genealogia!B23</f>
        <v>BBB 14009</v>
      </c>
      <c r="C12" s="15" t="str">
        <f>+Genealogia!C23</f>
        <v>ES000810944106</v>
      </c>
      <c r="D12" s="33">
        <f>+Genealogia!D23</f>
        <v>41733</v>
      </c>
      <c r="E12" s="16" t="str">
        <f>+Genealogia!E23</f>
        <v>JABATO</v>
      </c>
      <c r="F12" s="14" t="str">
        <f>+Genealogia!F23</f>
        <v>ETENDARD</v>
      </c>
      <c r="G12" s="15" t="str">
        <f>+Genealogia!G23</f>
        <v>BBB 10011</v>
      </c>
      <c r="H12" s="15" t="str">
        <f>+Genealogia!H23</f>
        <v>SANDRE</v>
      </c>
      <c r="I12" s="15" t="str">
        <f>+Genealogia!I23</f>
        <v>-</v>
      </c>
      <c r="J12" s="15" t="str">
        <f>+Genealogia!J23</f>
        <v>BANYULS</v>
      </c>
      <c r="K12" s="16" t="str">
        <f>+Genealogia!K23</f>
        <v>-</v>
      </c>
    </row>
    <row r="13" spans="1:19" ht="14.1" customHeight="1">
      <c r="A13" s="34" t="str">
        <f>+Genealogia!A24</f>
        <v>ALBERTO MARTIN GALLEGO</v>
      </c>
      <c r="B13" s="9" t="str">
        <f>+Genealogia!B24</f>
        <v>BBC 14002</v>
      </c>
      <c r="C13" s="10" t="str">
        <f>+Genealogia!C24</f>
        <v>ES040810845255</v>
      </c>
      <c r="D13" s="38">
        <f>+Genealogia!D24</f>
        <v>41679</v>
      </c>
      <c r="E13" s="11" t="str">
        <f>+Genealogia!E24</f>
        <v>JILGUERO</v>
      </c>
      <c r="F13" s="9" t="str">
        <f>+Genealogia!F24</f>
        <v>BASORA</v>
      </c>
      <c r="G13" s="10" t="str">
        <f>+Genealogia!G24</f>
        <v>HE 06002</v>
      </c>
      <c r="H13" s="10" t="str">
        <f>+Genealogia!H24</f>
        <v>BEETHOVEN</v>
      </c>
      <c r="I13" s="10" t="str">
        <f>+Genealogia!I24</f>
        <v>-</v>
      </c>
      <c r="J13" s="10" t="str">
        <f>+Genealogia!J24</f>
        <v>OBELIX</v>
      </c>
      <c r="K13" s="11" t="str">
        <f>+Genealogia!K24</f>
        <v>-</v>
      </c>
    </row>
    <row r="14" spans="1:19" s="21" customFormat="1" ht="14.1" customHeight="1">
      <c r="A14" s="13" t="str">
        <f>+Genealogia!A25</f>
        <v>ALBERTO MARTIN GALLEGO</v>
      </c>
      <c r="B14" s="14" t="str">
        <f>+Genealogia!B25</f>
        <v>BBC 14006</v>
      </c>
      <c r="C14" s="15" t="str">
        <f>+Genealogia!C25</f>
        <v>ES080811434792</v>
      </c>
      <c r="D14" s="33">
        <f>+Genealogia!D25</f>
        <v>41708</v>
      </c>
      <c r="E14" s="16" t="str">
        <f>+Genealogia!E25</f>
        <v>JUGUETON</v>
      </c>
      <c r="F14" s="14" t="str">
        <f>+Genealogia!F25</f>
        <v>BASORA</v>
      </c>
      <c r="G14" s="15" t="str">
        <f>+Genealogia!G25</f>
        <v>BBC 09005</v>
      </c>
      <c r="H14" s="15" t="str">
        <f>+Genealogia!H25</f>
        <v>BEETHOVEN</v>
      </c>
      <c r="I14" s="15" t="str">
        <f>+Genealogia!I25</f>
        <v>-</v>
      </c>
      <c r="J14" s="15" t="str">
        <f>+Genealogia!J25</f>
        <v>AMOUR</v>
      </c>
      <c r="K14" s="16" t="str">
        <f>+Genealogia!K25</f>
        <v>-</v>
      </c>
    </row>
    <row r="15" spans="1:19" ht="14.1" customHeight="1">
      <c r="A15" s="34" t="str">
        <f>+Genealogia!A26</f>
        <v>ALBERTO MARTIN GALLEGO</v>
      </c>
      <c r="B15" s="9" t="str">
        <f>+Genealogia!B26</f>
        <v>BBC 14010</v>
      </c>
      <c r="C15" s="10" t="str">
        <f>+Genealogia!C26</f>
        <v>ES020811434796</v>
      </c>
      <c r="D15" s="38">
        <f>+Genealogia!D26</f>
        <v>41717</v>
      </c>
      <c r="E15" s="11" t="str">
        <f>+Genealogia!E26</f>
        <v>JARETE</v>
      </c>
      <c r="F15" s="9" t="str">
        <f>+Genealogia!F26</f>
        <v>BASORA</v>
      </c>
      <c r="G15" s="10" t="str">
        <f>+Genealogia!G26</f>
        <v>NM 08007</v>
      </c>
      <c r="H15" s="10" t="str">
        <f>+Genealogia!H26</f>
        <v>BEETHOVEN</v>
      </c>
      <c r="I15" s="10" t="str">
        <f>+Genealogia!I26</f>
        <v>-</v>
      </c>
      <c r="J15" s="10" t="str">
        <f>+Genealogia!J26</f>
        <v>NISPERO</v>
      </c>
      <c r="K15" s="11" t="str">
        <f>+Genealogia!K26</f>
        <v>-</v>
      </c>
    </row>
    <row r="16" spans="1:19" s="21" customFormat="1" ht="14.1" customHeight="1">
      <c r="A16" s="13" t="str">
        <f>+Genealogia!A27</f>
        <v>ALBERTO MARTIN GALLEGO</v>
      </c>
      <c r="B16" s="14" t="str">
        <f>+Genealogia!B27</f>
        <v>BBC 14011</v>
      </c>
      <c r="C16" s="15" t="str">
        <f>+Genealogia!C27</f>
        <v>ES040811434798</v>
      </c>
      <c r="D16" s="33">
        <f>+Genealogia!D27</f>
        <v>41722</v>
      </c>
      <c r="E16" s="16" t="str">
        <f>+Genealogia!E27</f>
        <v>JILON</v>
      </c>
      <c r="F16" s="14" t="str">
        <f>+Genealogia!F27</f>
        <v>BASORA</v>
      </c>
      <c r="G16" s="15" t="str">
        <f>+Genealogia!G27</f>
        <v>BBC 09001</v>
      </c>
      <c r="H16" s="15" t="str">
        <f>+Genealogia!H27</f>
        <v>BEETHOVEN</v>
      </c>
      <c r="I16" s="15" t="str">
        <f>+Genealogia!I27</f>
        <v>-</v>
      </c>
      <c r="J16" s="15" t="str">
        <f>+Genealogia!J27</f>
        <v>AMOUR</v>
      </c>
      <c r="K16" s="16" t="str">
        <f>+Genealogia!K27</f>
        <v>-</v>
      </c>
    </row>
    <row r="17" spans="1:11" ht="14.1" customHeight="1">
      <c r="A17" s="34" t="str">
        <f>+Genealogia!A28</f>
        <v>EPIFANIO MATEOS MATEOS</v>
      </c>
      <c r="B17" s="9" t="str">
        <f>+Genealogia!B28</f>
        <v>BCV 14001</v>
      </c>
      <c r="C17" s="10" t="str">
        <f>+Genealogia!C28</f>
        <v>ES081007359192</v>
      </c>
      <c r="D17" s="38">
        <f>+Genealogia!D28</f>
        <v>41807</v>
      </c>
      <c r="E17" s="11" t="str">
        <f>+Genealogia!E28</f>
        <v>JONAS MM</v>
      </c>
      <c r="F17" s="9" t="str">
        <f>+Genealogia!F28</f>
        <v>B2953</v>
      </c>
      <c r="G17" s="10" t="str">
        <f>+Genealogia!G28</f>
        <v>ZP 09037</v>
      </c>
      <c r="H17" s="10" t="str">
        <f>+Genealogia!H28</f>
        <v>BEETHOVEN</v>
      </c>
      <c r="I17" s="10" t="str">
        <f>+Genealogia!I28</f>
        <v>-</v>
      </c>
      <c r="J17" s="10" t="str">
        <f>+Genealogia!J28</f>
        <v>ZKRAK</v>
      </c>
      <c r="K17" s="11" t="str">
        <f>+Genealogia!K28</f>
        <v>-</v>
      </c>
    </row>
    <row r="18" spans="1:11" s="21" customFormat="1" ht="14.1" customHeight="1">
      <c r="A18" s="13" t="str">
        <f>+Genealogia!A29</f>
        <v>JUAN JOSE GÜEMES VALENCIANO</v>
      </c>
      <c r="B18" s="14" t="str">
        <f>+Genealogia!B29</f>
        <v>BFY 14003</v>
      </c>
      <c r="C18" s="15" t="str">
        <f>+Genealogia!C29</f>
        <v>ES060810815426</v>
      </c>
      <c r="D18" s="33">
        <f>+Genealogia!D29</f>
        <v>41673</v>
      </c>
      <c r="E18" s="16" t="str">
        <f>+Genealogia!E29</f>
        <v>J-GOLIATH</v>
      </c>
      <c r="F18" s="45" t="str">
        <f>+Genealogia!F29</f>
        <v>CHAMPION-IA</v>
      </c>
      <c r="G18" s="15">
        <f>+Genealogia!G29</f>
        <v>1627497153</v>
      </c>
      <c r="H18" s="15" t="str">
        <f>+Genealogia!H29</f>
        <v>OTAN-IA</v>
      </c>
      <c r="I18" s="15" t="str">
        <f>+Genealogia!I29</f>
        <v>-</v>
      </c>
      <c r="J18" s="15" t="str">
        <f>+Genealogia!J29</f>
        <v>ALCATRAZ</v>
      </c>
      <c r="K18" s="16" t="str">
        <f>+Genealogia!K29</f>
        <v>-</v>
      </c>
    </row>
    <row r="19" spans="1:11" ht="14.1" customHeight="1">
      <c r="A19" s="34" t="str">
        <f>+Genealogia!A30</f>
        <v>JUAN JOSE GÜEMES VALENCIANO</v>
      </c>
      <c r="B19" s="9" t="str">
        <f>+Genealogia!B30</f>
        <v>BFY 14009</v>
      </c>
      <c r="C19" s="10" t="str">
        <f>+Genealogia!C30</f>
        <v>ES000810815431</v>
      </c>
      <c r="D19" s="38">
        <f>+Genealogia!D30</f>
        <v>41716</v>
      </c>
      <c r="E19" s="11" t="str">
        <f>+Genealogia!E30</f>
        <v>J-GORDO</v>
      </c>
      <c r="F19" s="46" t="str">
        <f>+Genealogia!F30</f>
        <v>CHAMPION-IA</v>
      </c>
      <c r="G19" s="10">
        <f>+Genealogia!G30</f>
        <v>2350722403</v>
      </c>
      <c r="H19" s="10" t="str">
        <f>+Genealogia!H30</f>
        <v>CHAMPION-IA</v>
      </c>
      <c r="I19" s="10" t="str">
        <f>+Genealogia!I30</f>
        <v>-</v>
      </c>
      <c r="J19" s="10" t="str">
        <f>+Genealogia!J30</f>
        <v>ADONIS</v>
      </c>
      <c r="K19" s="11" t="str">
        <f>+Genealogia!K30</f>
        <v>-</v>
      </c>
    </row>
    <row r="20" spans="1:11" s="21" customFormat="1" ht="14.1" customHeight="1">
      <c r="A20" s="13" t="str">
        <f>+Genealogia!A31</f>
        <v>JUAN PABLO GARCIA E HIJOS, S.C.</v>
      </c>
      <c r="B20" s="14" t="str">
        <f>+Genealogia!B31</f>
        <v>GA 14004</v>
      </c>
      <c r="C20" s="15" t="str">
        <f>+Genealogia!C31</f>
        <v>ES031202884504</v>
      </c>
      <c r="D20" s="33">
        <f>+Genealogia!D31</f>
        <v>41677</v>
      </c>
      <c r="E20" s="16" t="str">
        <f>+Genealogia!E31</f>
        <v>JORDAN</v>
      </c>
      <c r="F20" s="14" t="str">
        <f>+Genealogia!F31</f>
        <v>SIMON-IA</v>
      </c>
      <c r="G20" s="15" t="str">
        <f>+Genealogia!G31</f>
        <v>GA 11033</v>
      </c>
      <c r="H20" s="15" t="str">
        <f>+Genealogia!H31</f>
        <v>PABLO</v>
      </c>
      <c r="I20" s="15" t="str">
        <f>+Genealogia!I31</f>
        <v>-</v>
      </c>
      <c r="J20" s="15" t="str">
        <f>+Genealogia!J31</f>
        <v>STAR-IA</v>
      </c>
      <c r="K20" s="16" t="str">
        <f>+Genealogia!K31</f>
        <v>-</v>
      </c>
    </row>
    <row r="21" spans="1:11" ht="14.1" customHeight="1">
      <c r="A21" s="34" t="str">
        <f>+Genealogia!A32</f>
        <v>HNOS. FERNANDEZ SELINGE</v>
      </c>
      <c r="B21" s="9" t="str">
        <f>+Genealogia!B32</f>
        <v>HF 14001</v>
      </c>
      <c r="C21" s="10" t="str">
        <f>+Genealogia!C32</f>
        <v>ES061202883491</v>
      </c>
      <c r="D21" s="38">
        <f>+Genealogia!D32</f>
        <v>41731</v>
      </c>
      <c r="E21" s="11" t="str">
        <f>+Genealogia!E32</f>
        <v>JOLIAT</v>
      </c>
      <c r="F21" s="9" t="str">
        <f>+Genealogia!F32</f>
        <v>DESCARTE</v>
      </c>
      <c r="G21" s="10" t="str">
        <f>+Genealogia!G32</f>
        <v>HF 04003</v>
      </c>
      <c r="H21" s="10" t="str">
        <f>+Genealogia!H32</f>
        <v>DUVET</v>
      </c>
      <c r="I21" s="10" t="str">
        <f>+Genealogia!I32</f>
        <v>-</v>
      </c>
      <c r="J21" s="10" t="str">
        <f>+Genealogia!J32</f>
        <v>REGIO</v>
      </c>
      <c r="K21" s="11" t="str">
        <f>+Genealogia!K32</f>
        <v>-</v>
      </c>
    </row>
    <row r="22" spans="1:11" s="21" customFormat="1" ht="14.1" customHeight="1">
      <c r="A22" s="13" t="str">
        <f>+Genealogia!A33</f>
        <v>HNOS. FERNANDEZ SELINGE</v>
      </c>
      <c r="B22" s="14" t="str">
        <f>+Genealogia!B33</f>
        <v>HF 14005</v>
      </c>
      <c r="C22" s="15" t="str">
        <f>+Genealogia!C33</f>
        <v>ES061202883219</v>
      </c>
      <c r="D22" s="33">
        <f>+Genealogia!D33</f>
        <v>41746</v>
      </c>
      <c r="E22" s="16" t="str">
        <f>+Genealogia!E33</f>
        <v>JEDEON</v>
      </c>
      <c r="F22" s="14" t="str">
        <f>+Genealogia!F33</f>
        <v>DESCARTE</v>
      </c>
      <c r="G22" s="15" t="str">
        <f>+Genealogia!G33</f>
        <v>HF 99010</v>
      </c>
      <c r="H22" s="15" t="str">
        <f>+Genealogia!H33</f>
        <v>DUVET</v>
      </c>
      <c r="I22" s="15" t="str">
        <f>+Genealogia!I33</f>
        <v>-</v>
      </c>
      <c r="J22" s="15" t="str">
        <f>+Genealogia!J33</f>
        <v>DICHOSO</v>
      </c>
      <c r="K22" s="16" t="str">
        <f>+Genealogia!K33</f>
        <v>-</v>
      </c>
    </row>
    <row r="23" spans="1:11" ht="14.1" customHeight="1">
      <c r="A23" s="34" t="str">
        <f>+Genealogia!A34</f>
        <v>MARIO GARCIA JIMENEZ</v>
      </c>
      <c r="B23" s="9" t="str">
        <f>+Genealogia!B34</f>
        <v>HGJ 14005</v>
      </c>
      <c r="C23" s="10" t="str">
        <f>+Genealogia!C34</f>
        <v>ES070811096188</v>
      </c>
      <c r="D23" s="38">
        <f>+Genealogia!D34</f>
        <v>41804</v>
      </c>
      <c r="E23" s="11" t="str">
        <f>+Genealogia!E34</f>
        <v>JILGUERO</v>
      </c>
      <c r="F23" s="9" t="str">
        <f>+Genealogia!F34</f>
        <v>VALLON</v>
      </c>
      <c r="G23" s="10" t="str">
        <f>+Genealogia!G34</f>
        <v>ZH 06031</v>
      </c>
      <c r="H23" s="10" t="str">
        <f>+Genealogia!H34</f>
        <v>SOLDAT</v>
      </c>
      <c r="I23" s="10" t="str">
        <f>+Genealogia!I34</f>
        <v>-</v>
      </c>
      <c r="J23" s="10" t="str">
        <f>+Genealogia!J34</f>
        <v>PARADIS-IA</v>
      </c>
      <c r="K23" s="11" t="str">
        <f>+Genealogia!K34</f>
        <v>-</v>
      </c>
    </row>
    <row r="24" spans="1:11" s="21" customFormat="1" ht="14.1" customHeight="1">
      <c r="A24" s="13" t="str">
        <f>+Genealogia!A35</f>
        <v>CARMELO GONZALEZ JIMENEZ</v>
      </c>
      <c r="B24" s="14" t="str">
        <f>+Genealogia!B35</f>
        <v>IA 14016</v>
      </c>
      <c r="C24" s="15" t="str">
        <f>+Genealogia!C35</f>
        <v>ES090811083472</v>
      </c>
      <c r="D24" s="33">
        <f>+Genealogia!D35</f>
        <v>41697</v>
      </c>
      <c r="E24" s="16" t="str">
        <f>+Genealogia!E35</f>
        <v>JAIRO</v>
      </c>
      <c r="F24" s="14" t="str">
        <f>+Genealogia!F35</f>
        <v>HURON</v>
      </c>
      <c r="G24" s="15" t="str">
        <f>+Genealogia!G35</f>
        <v>IA 10034</v>
      </c>
      <c r="H24" s="15" t="str">
        <f>+Genealogia!H35</f>
        <v>ELITE</v>
      </c>
      <c r="I24" s="15" t="str">
        <f>+Genealogia!I35</f>
        <v>-</v>
      </c>
      <c r="J24" s="15" t="str">
        <f>+Genealogia!J35</f>
        <v>STAR-IA</v>
      </c>
      <c r="K24" s="16" t="str">
        <f>+Genealogia!K35</f>
        <v>-</v>
      </c>
    </row>
    <row r="25" spans="1:11" ht="14.1" customHeight="1">
      <c r="A25" s="34" t="str">
        <f>+Genealogia!A36</f>
        <v>CARMELO GONZALEZ JIMENEZ</v>
      </c>
      <c r="B25" s="9" t="str">
        <f>+Genealogia!B36</f>
        <v>IA 14019</v>
      </c>
      <c r="C25" s="10" t="str">
        <f>+Genealogia!C36</f>
        <v>ES060811083479</v>
      </c>
      <c r="D25" s="38">
        <f>+Genealogia!D36</f>
        <v>41706</v>
      </c>
      <c r="E25" s="11" t="str">
        <f>+Genealogia!E36</f>
        <v>JACINTO</v>
      </c>
      <c r="F25" s="9" t="str">
        <f>+Genealogia!F36</f>
        <v>HOUBLON</v>
      </c>
      <c r="G25" s="10">
        <f>+Genealogia!G36</f>
        <v>8748380239</v>
      </c>
      <c r="H25" s="10" t="str">
        <f>+Genealogia!H36</f>
        <v>ELITE</v>
      </c>
      <c r="I25" s="10" t="str">
        <f>+Genealogia!I36</f>
        <v>-</v>
      </c>
      <c r="J25" s="10" t="str">
        <f>+Genealogia!J36</f>
        <v>ROYAL</v>
      </c>
      <c r="K25" s="11" t="str">
        <f>+Genealogia!K36</f>
        <v>-</v>
      </c>
    </row>
    <row r="26" spans="1:11" s="21" customFormat="1" ht="14.1" customHeight="1">
      <c r="A26" s="13" t="str">
        <f>+Genealogia!A37</f>
        <v>CARMELO GONZALEZ JIMENEZ</v>
      </c>
      <c r="B26" s="14" t="str">
        <f>+Genealogia!B37</f>
        <v>IA 14037</v>
      </c>
      <c r="C26" s="15" t="str">
        <f>+Genealogia!C37</f>
        <v>ES090811083483</v>
      </c>
      <c r="D26" s="33">
        <f>+Genealogia!D37</f>
        <v>41739</v>
      </c>
      <c r="E26" s="16" t="str">
        <f>+Genealogia!E37</f>
        <v>JORDI</v>
      </c>
      <c r="F26" s="14" t="str">
        <f>+Genealogia!F37</f>
        <v>DRAGON</v>
      </c>
      <c r="G26" s="15">
        <f>+Genealogia!G37</f>
        <v>8748380246</v>
      </c>
      <c r="H26" s="15" t="str">
        <f>+Genealogia!H37</f>
        <v>TALENT-IA</v>
      </c>
      <c r="I26" s="15" t="str">
        <f>+Genealogia!I37</f>
        <v>-</v>
      </c>
      <c r="J26" s="15" t="str">
        <f>+Genealogia!J37</f>
        <v>RIVING</v>
      </c>
      <c r="K26" s="16" t="str">
        <f>+Genealogia!K37</f>
        <v>-</v>
      </c>
    </row>
    <row r="27" spans="1:11" ht="14.1" customHeight="1">
      <c r="A27" s="34" t="str">
        <f>+Genealogia!A38</f>
        <v>CARMELO GONZALEZ JIMENEZ</v>
      </c>
      <c r="B27" s="9" t="str">
        <f>+Genealogia!B38</f>
        <v>IA 14043</v>
      </c>
      <c r="C27" s="10" t="str">
        <f>+Genealogia!C38</f>
        <v>ES030811083487</v>
      </c>
      <c r="D27" s="38">
        <f>+Genealogia!D38</f>
        <v>41746</v>
      </c>
      <c r="E27" s="11" t="str">
        <f>+Genealogia!E38</f>
        <v>JOAQUIN</v>
      </c>
      <c r="F27" s="9" t="str">
        <f>+Genealogia!F38</f>
        <v>HOUBLON</v>
      </c>
      <c r="G27" s="10">
        <f>+Genealogia!G38</f>
        <v>8748380261</v>
      </c>
      <c r="H27" s="10" t="str">
        <f>+Genealogia!H38</f>
        <v>ELITE</v>
      </c>
      <c r="I27" s="10" t="str">
        <f>+Genealogia!I38</f>
        <v>-</v>
      </c>
      <c r="J27" s="10" t="str">
        <f>+Genealogia!J38</f>
        <v>NIPPON</v>
      </c>
      <c r="K27" s="11" t="str">
        <f>+Genealogia!K38</f>
        <v>-</v>
      </c>
    </row>
    <row r="28" spans="1:11" s="21" customFormat="1" ht="14.1" customHeight="1">
      <c r="A28" s="13" t="str">
        <f>+Genealogia!A39</f>
        <v>OMAYRA, S.A.</v>
      </c>
      <c r="B28" s="14" t="str">
        <f>+Genealogia!B39</f>
        <v>O 14014</v>
      </c>
      <c r="C28" s="15" t="str">
        <f>+Genealogia!C39</f>
        <v>ES061202768448</v>
      </c>
      <c r="D28" s="33">
        <f>+Genealogia!D39</f>
        <v>41741</v>
      </c>
      <c r="E28" s="16" t="str">
        <f>+Genealogia!E39</f>
        <v>JADO</v>
      </c>
      <c r="F28" s="14" t="str">
        <f>+Genealogia!F39</f>
        <v>DUQUE</v>
      </c>
      <c r="G28" s="15" t="str">
        <f>+Genealogia!G39</f>
        <v>O 05019</v>
      </c>
      <c r="H28" s="15" t="str">
        <f>+Genealogia!H39</f>
        <v>NECTAR GNL-IA</v>
      </c>
      <c r="I28" s="15" t="str">
        <f>+Genealogia!I39</f>
        <v>-</v>
      </c>
      <c r="J28" s="15" t="str">
        <f>+Genealogia!J39</f>
        <v>OSUNO</v>
      </c>
      <c r="K28" s="16" t="str">
        <f>+Genealogia!K39</f>
        <v>-</v>
      </c>
    </row>
    <row r="29" spans="1:11" ht="14.1" customHeight="1">
      <c r="A29" s="34" t="str">
        <f>+Genealogia!A40</f>
        <v>GANADERIA DEL ARAVALLE, S.L.</v>
      </c>
      <c r="B29" s="9" t="str">
        <f>+Genealogia!B40</f>
        <v>QL 14016</v>
      </c>
      <c r="C29" s="10" t="str">
        <f>+Genealogia!C40</f>
        <v>ES000811093262</v>
      </c>
      <c r="D29" s="38">
        <f>+Genealogia!D40</f>
        <v>41753</v>
      </c>
      <c r="E29" s="11" t="str">
        <f>+Genealogia!E40</f>
        <v>JAGUAR</v>
      </c>
      <c r="F29" s="9" t="str">
        <f>+Genealogia!F40</f>
        <v>STAR-IA</v>
      </c>
      <c r="G29" s="10" t="str">
        <f>+Genealogia!G40</f>
        <v>QL 08003</v>
      </c>
      <c r="H29" s="10" t="str">
        <f>+Genealogia!H40</f>
        <v>POMPIER</v>
      </c>
      <c r="I29" s="10" t="str">
        <f>+Genealogia!I40</f>
        <v>-</v>
      </c>
      <c r="J29" s="10" t="str">
        <f>+Genealogia!J40</f>
        <v>PLATON</v>
      </c>
      <c r="K29" s="11" t="str">
        <f>+Genealogia!K40</f>
        <v>-</v>
      </c>
    </row>
    <row r="30" spans="1:11" s="21" customFormat="1" ht="14.1" customHeight="1">
      <c r="A30" s="13" t="str">
        <f>+Genealogia!A41</f>
        <v>GANADERIA DEL ARAVALLE, S.L.</v>
      </c>
      <c r="B30" s="14" t="str">
        <f>+Genealogia!B41</f>
        <v>QL 14017</v>
      </c>
      <c r="C30" s="15" t="str">
        <f>+Genealogia!C41</f>
        <v>ES010811093263</v>
      </c>
      <c r="D30" s="33">
        <f>+Genealogia!D41</f>
        <v>41755</v>
      </c>
      <c r="E30" s="16" t="str">
        <f>+Genealogia!E41</f>
        <v>JUPITER</v>
      </c>
      <c r="F30" s="14" t="str">
        <f>+Genealogia!F41</f>
        <v>DALI</v>
      </c>
      <c r="G30" s="15" t="str">
        <f>+Genealogia!G41</f>
        <v>ZQ 08019</v>
      </c>
      <c r="H30" s="15" t="str">
        <f>+Genealogia!H41</f>
        <v>MOZART-IA</v>
      </c>
      <c r="I30" s="15" t="str">
        <f>+Genealogia!I41</f>
        <v>-</v>
      </c>
      <c r="J30" s="15" t="str">
        <f>+Genealogia!J41</f>
        <v>RECIF-IA</v>
      </c>
      <c r="K30" s="16" t="str">
        <f>+Genealogia!K41</f>
        <v>-</v>
      </c>
    </row>
    <row r="31" spans="1:11" ht="14.1" customHeight="1">
      <c r="A31" s="34" t="str">
        <f>+Genealogia!A42</f>
        <v>JOSE MANUEL RAMOS CASTAÑO</v>
      </c>
      <c r="B31" s="9" t="str">
        <f>+Genealogia!B42</f>
        <v>WE 14009</v>
      </c>
      <c r="C31" s="10" t="str">
        <f>+Genealogia!C42</f>
        <v>ES050810895698</v>
      </c>
      <c r="D31" s="38">
        <f>+Genealogia!D42</f>
        <v>41720</v>
      </c>
      <c r="E31" s="11" t="str">
        <f>+Genealogia!E42</f>
        <v>JERTE</v>
      </c>
      <c r="F31" s="9" t="str">
        <f>+Genealogia!F42</f>
        <v>FRELON</v>
      </c>
      <c r="G31" s="10" t="str">
        <f>+Genealogia!G42</f>
        <v>GA 05023</v>
      </c>
      <c r="H31" s="10" t="str">
        <f>+Genealogia!H42</f>
        <v>VENT D OC</v>
      </c>
      <c r="I31" s="10" t="str">
        <f>+Genealogia!I42</f>
        <v>-</v>
      </c>
      <c r="J31" s="10" t="str">
        <f>+Genealogia!J42</f>
        <v>MAS DU CLO-IA</v>
      </c>
      <c r="K31" s="11" t="str">
        <f>+Genealogia!K42</f>
        <v>-</v>
      </c>
    </row>
    <row r="32" spans="1:11" s="21" customFormat="1" ht="14.1" customHeight="1" thickBot="1">
      <c r="A32" s="51" t="str">
        <f>+Genealogia!A43</f>
        <v>JOSE MANUEL RAMOS CASTAÑO</v>
      </c>
      <c r="B32" s="52" t="str">
        <f>+Genealogia!B43</f>
        <v>WE 14012</v>
      </c>
      <c r="C32" s="53" t="str">
        <f>+Genealogia!C43</f>
        <v>ES050810895701</v>
      </c>
      <c r="D32" s="54">
        <f>+Genealogia!D43</f>
        <v>41750</v>
      </c>
      <c r="E32" s="55" t="str">
        <f>+Genealogia!E43</f>
        <v xml:space="preserve">JESUS </v>
      </c>
      <c r="F32" s="52" t="str">
        <f>+Genealogia!F43</f>
        <v>FRELON</v>
      </c>
      <c r="G32" s="53" t="str">
        <f>+Genealogia!G43</f>
        <v>WE 06008</v>
      </c>
      <c r="H32" s="53" t="str">
        <f>+Genealogia!H43</f>
        <v>VENT D OC</v>
      </c>
      <c r="I32" s="53" t="str">
        <f>+Genealogia!I43</f>
        <v>-</v>
      </c>
      <c r="J32" s="53" t="str">
        <f>+Genealogia!J43</f>
        <v>SALEROSO</v>
      </c>
      <c r="K32" s="55" t="str">
        <f>+Genealogia!K43</f>
        <v>-</v>
      </c>
    </row>
    <row r="34" spans="1:1">
      <c r="A34" s="20"/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Genealogia</vt:lpstr>
      <vt:lpstr>Pdf Gen.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2017-01-05T12:34:09Z</dcterms:modified>
  <cp:category/>
  <cp:contentStatus/>
</cp:coreProperties>
</file>