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625" windowWidth="14805" windowHeight="5490"/>
  </bookViews>
  <sheets>
    <sheet name="Genealogia" sheetId="7" r:id="rId1"/>
    <sheet name="Pdf Gen." sheetId="8" state="hidden" r:id="rId2"/>
  </sheets>
  <calcPr calcId="152511"/>
</workbook>
</file>

<file path=xl/calcChain.xml><?xml version="1.0" encoding="utf-8"?>
<calcChain xmlns="http://schemas.openxmlformats.org/spreadsheetml/2006/main">
  <c r="J13" i="8" l="1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11" i="8" l="1"/>
  <c r="B11" i="8"/>
  <c r="C11" i="8"/>
  <c r="D11" i="8"/>
  <c r="E11" i="8"/>
  <c r="F11" i="8"/>
  <c r="G11" i="8"/>
  <c r="H11" i="8"/>
  <c r="J11" i="8"/>
  <c r="A12" i="8"/>
  <c r="B12" i="8"/>
  <c r="C12" i="8"/>
  <c r="D12" i="8"/>
  <c r="E12" i="8"/>
  <c r="F12" i="8"/>
  <c r="G12" i="8"/>
  <c r="H12" i="8"/>
  <c r="J12" i="8"/>
</calcChain>
</file>

<file path=xl/sharedStrings.xml><?xml version="1.0" encoding="utf-8"?>
<sst xmlns="http://schemas.openxmlformats.org/spreadsheetml/2006/main" count="468" uniqueCount="258">
  <si>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</si>
  <si>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</si>
  <si>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</si>
  <si>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</si>
  <si>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</si>
  <si>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</si>
  <si>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</si>
  <si>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</si>
  <si>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Ganadería</t>
  </si>
  <si>
    <t>Tatuaje</t>
  </si>
  <si>
    <t>Crotal</t>
  </si>
  <si>
    <t>Fec. Nac.</t>
  </si>
  <si>
    <t>Nombre</t>
  </si>
  <si>
    <t>Padre</t>
  </si>
  <si>
    <t>Madre</t>
  </si>
  <si>
    <t>Abuelo Paterno</t>
  </si>
  <si>
    <t>Abuela Paterna</t>
  </si>
  <si>
    <t>Abuelo Materno</t>
  </si>
  <si>
    <t>Abuela Materna</t>
  </si>
  <si>
    <t>Centro de Testaje de Badajoz</t>
  </si>
  <si>
    <t xml:space="preserve">SERIE Nº 61 (12/08/15 -02/12/15) </t>
  </si>
  <si>
    <t>GENEALOGÍA SERIE Nº 61</t>
  </si>
  <si>
    <t xml:space="preserve"> 12/08/15 - 02/12/15</t>
  </si>
  <si>
    <t>-</t>
  </si>
  <si>
    <t>BLAS BARROSO NIETO</t>
  </si>
  <si>
    <t>BBB 14013</t>
  </si>
  <si>
    <t>ES070810944114</t>
  </si>
  <si>
    <t>28/07/2014</t>
  </si>
  <si>
    <t>JAIME</t>
  </si>
  <si>
    <t>BAVARDAGE -IA-</t>
  </si>
  <si>
    <t>HE 11037</t>
  </si>
  <si>
    <t>ON DIT -IA-</t>
  </si>
  <si>
    <t>CELEBRE</t>
  </si>
  <si>
    <t>ALBERTO MARTÍN GALLEGO</t>
  </si>
  <si>
    <t>BBC 14016</t>
  </si>
  <si>
    <t>ES070811434804</t>
  </si>
  <si>
    <t>29/08/2014</t>
  </si>
  <si>
    <t>JALIFANTE</t>
  </si>
  <si>
    <t>ANECDOTE</t>
  </si>
  <si>
    <t>BBC 11019</t>
  </si>
  <si>
    <t>BASORA</t>
  </si>
  <si>
    <t>BBC 14024</t>
  </si>
  <si>
    <t>ES060811322671</t>
  </si>
  <si>
    <t>11/09/2014</t>
  </si>
  <si>
    <t>JEREZANO</t>
  </si>
  <si>
    <t>BBC 10001</t>
  </si>
  <si>
    <t>BEETHOVEN</t>
  </si>
  <si>
    <t>AMOUR</t>
  </si>
  <si>
    <t>JESÚS SÁNCHEZ ELICES</t>
  </si>
  <si>
    <t>BBN 14031</t>
  </si>
  <si>
    <t>ES030811232542</t>
  </si>
  <si>
    <t>28/08/2014</t>
  </si>
  <si>
    <t>JOSUE</t>
  </si>
  <si>
    <t>DUDULE -IA-</t>
  </si>
  <si>
    <t>BBN 11011</t>
  </si>
  <si>
    <t>VERDI</t>
  </si>
  <si>
    <t>ULTRABO -IA-</t>
  </si>
  <si>
    <t>MAS BOVI RAMADERA, S.L.</t>
  </si>
  <si>
    <t>CBB 14154</t>
  </si>
  <si>
    <t>ES030904544295</t>
  </si>
  <si>
    <t>16/08/2014</t>
  </si>
  <si>
    <t>JUBON</t>
  </si>
  <si>
    <t>EPISODE</t>
  </si>
  <si>
    <t>BANDIT2MN -IA-</t>
  </si>
  <si>
    <t>ECRIVAIN</t>
  </si>
  <si>
    <t>CBB 14164</t>
  </si>
  <si>
    <t>ES000904544305</t>
  </si>
  <si>
    <t>23/08/2014</t>
  </si>
  <si>
    <t>JARROL</t>
  </si>
  <si>
    <t>DISNEY -IA-</t>
  </si>
  <si>
    <t>APERITIF</t>
  </si>
  <si>
    <t>ARNAC -IA-</t>
  </si>
  <si>
    <t>CBB 14209</t>
  </si>
  <si>
    <t>ES000904544350</t>
  </si>
  <si>
    <t>19/09/2014</t>
  </si>
  <si>
    <t>JAMON</t>
  </si>
  <si>
    <t>CBB 08087</t>
  </si>
  <si>
    <t>TAMIS</t>
  </si>
  <si>
    <t>APPACHE</t>
  </si>
  <si>
    <t>CBB 14211</t>
  </si>
  <si>
    <t>ES020904544352</t>
  </si>
  <si>
    <t>23/09/2014</t>
  </si>
  <si>
    <t>JUGLAR</t>
  </si>
  <si>
    <t>CBB 12007</t>
  </si>
  <si>
    <t>HNOS. BERNARDO</t>
  </si>
  <si>
    <t>FR002216178427</t>
  </si>
  <si>
    <t>12/08/2014</t>
  </si>
  <si>
    <t>JUSTE</t>
  </si>
  <si>
    <t>FAUBOURG</t>
  </si>
  <si>
    <t>CAFE</t>
  </si>
  <si>
    <t>VALSEUR -IA-</t>
  </si>
  <si>
    <t>EJ 14032</t>
  </si>
  <si>
    <t>ES090811042382</t>
  </si>
  <si>
    <t>26/09/2014</t>
  </si>
  <si>
    <t>JETI</t>
  </si>
  <si>
    <t>LÓPEZ COLMENAREJO, S.L.</t>
  </si>
  <si>
    <t>FL 14065</t>
  </si>
  <si>
    <t>ES001202885071</t>
  </si>
  <si>
    <t>08/09/2014</t>
  </si>
  <si>
    <t>JUGUETE</t>
  </si>
  <si>
    <t>BABY</t>
  </si>
  <si>
    <t>FL 06044</t>
  </si>
  <si>
    <t>SALON</t>
  </si>
  <si>
    <t>PEPE -ET-</t>
  </si>
  <si>
    <t>FL 14069</t>
  </si>
  <si>
    <t>ES041202885075</t>
  </si>
  <si>
    <t>14/09/2014</t>
  </si>
  <si>
    <t>JABALI</t>
  </si>
  <si>
    <t>BUCEFALO</t>
  </si>
  <si>
    <t>FL 07003</t>
  </si>
  <si>
    <t>VBIZKOR</t>
  </si>
  <si>
    <t>FL 14072</t>
  </si>
  <si>
    <t>ES071202885078</t>
  </si>
  <si>
    <t>15/09/2014</t>
  </si>
  <si>
    <t>ORION</t>
  </si>
  <si>
    <t>FL 12014</t>
  </si>
  <si>
    <t>HARICOT -IA-</t>
  </si>
  <si>
    <t>VAHAJE</t>
  </si>
  <si>
    <t>DAVID RUIZ CRUZ</t>
  </si>
  <si>
    <t>FN 14015</t>
  </si>
  <si>
    <t>ES080604409030</t>
  </si>
  <si>
    <t>JANDALO</t>
  </si>
  <si>
    <t>DOLMEN</t>
  </si>
  <si>
    <t>NELSON -IA-</t>
  </si>
  <si>
    <t>JUAN PABLO GARCÍA E HIJOS S.C.</t>
  </si>
  <si>
    <t>GA 14013</t>
  </si>
  <si>
    <t>ES011202884513</t>
  </si>
  <si>
    <t>21/08/2014</t>
  </si>
  <si>
    <t>JENARO</t>
  </si>
  <si>
    <t>BORBON</t>
  </si>
  <si>
    <t>GA 04014</t>
  </si>
  <si>
    <t>MICMAC</t>
  </si>
  <si>
    <t>GA 14014</t>
  </si>
  <si>
    <t>ES021202884514</t>
  </si>
  <si>
    <t>22/08/2014</t>
  </si>
  <si>
    <t>JULIAN</t>
  </si>
  <si>
    <t>GA 08015</t>
  </si>
  <si>
    <t>ORGEAT</t>
  </si>
  <si>
    <t>GA 14022</t>
  </si>
  <si>
    <t>ES091202884522</t>
  </si>
  <si>
    <t>25/09/2014</t>
  </si>
  <si>
    <t>JEREMIAS</t>
  </si>
  <si>
    <t>PIRATE</t>
  </si>
  <si>
    <t>GA 14028</t>
  </si>
  <si>
    <t>ES051202884528</t>
  </si>
  <si>
    <t>26/10/2014</t>
  </si>
  <si>
    <t>JAMES</t>
  </si>
  <si>
    <t>GA 09020</t>
  </si>
  <si>
    <t>BOBO</t>
  </si>
  <si>
    <t>MARIO GARCÍA JIMÉNEZ</t>
  </si>
  <si>
    <t>HGJ 14022</t>
  </si>
  <si>
    <t>ES050811040655</t>
  </si>
  <si>
    <t>31/10/2014</t>
  </si>
  <si>
    <t>JUPITER</t>
  </si>
  <si>
    <t>ZH 11002</t>
  </si>
  <si>
    <t>VENADO</t>
  </si>
  <si>
    <t>FRANCISCO LÓPEZ COLMENAREJO</t>
  </si>
  <si>
    <t>HN 14022</t>
  </si>
  <si>
    <t>ES051202882260</t>
  </si>
  <si>
    <t>30/09/2014</t>
  </si>
  <si>
    <t>JOTERO</t>
  </si>
  <si>
    <t>HN 01019</t>
  </si>
  <si>
    <t>LOS NAVARES, S.L.</t>
  </si>
  <si>
    <t>MS 14012</t>
  </si>
  <si>
    <t>ES010811065803</t>
  </si>
  <si>
    <t>05/10/2014</t>
  </si>
  <si>
    <t>JERIFE</t>
  </si>
  <si>
    <t>BOLADO</t>
  </si>
  <si>
    <t>MS 04002</t>
  </si>
  <si>
    <t>AKBAR</t>
  </si>
  <si>
    <t>PRODIGUE</t>
  </si>
  <si>
    <t>MS 14021</t>
  </si>
  <si>
    <t>ES090811065812</t>
  </si>
  <si>
    <t>12/10/2014</t>
  </si>
  <si>
    <t>JEFE</t>
  </si>
  <si>
    <t>DANTE</t>
  </si>
  <si>
    <t>MS 07053</t>
  </si>
  <si>
    <t>NAPOLEON -IA-</t>
  </si>
  <si>
    <t>TOLSTOI</t>
  </si>
  <si>
    <t>RAMÓN PÉREZ-CARRIÓN</t>
  </si>
  <si>
    <t>PT 14048</t>
  </si>
  <si>
    <t>ES091007921722</t>
  </si>
  <si>
    <t>JADE</t>
  </si>
  <si>
    <t>CORREZE</t>
  </si>
  <si>
    <t>OBJAT</t>
  </si>
  <si>
    <t>ROMARIN</t>
  </si>
  <si>
    <t>CANDELEILLA, S.L.</t>
  </si>
  <si>
    <t>PV 14014</t>
  </si>
  <si>
    <t>ES000811074814</t>
  </si>
  <si>
    <t>13/10/2014</t>
  </si>
  <si>
    <t>JACOBINO</t>
  </si>
  <si>
    <t>TOPTORO</t>
  </si>
  <si>
    <t>PV 07019</t>
  </si>
  <si>
    <t>NELOMBO -IA-</t>
  </si>
  <si>
    <t>OMER -IA-</t>
  </si>
  <si>
    <t>PV 14016</t>
  </si>
  <si>
    <t>ES020811074816</t>
  </si>
  <si>
    <t>15/10/2014</t>
  </si>
  <si>
    <t>JALAPEÑO</t>
  </si>
  <si>
    <t>HIVER</t>
  </si>
  <si>
    <t>PV 10009</t>
  </si>
  <si>
    <t>BABAR</t>
  </si>
  <si>
    <t>PV 14020</t>
  </si>
  <si>
    <t>ES050811074820</t>
  </si>
  <si>
    <t>18/10/2014</t>
  </si>
  <si>
    <t>PV 07027</t>
  </si>
  <si>
    <t>STAR -IA-</t>
  </si>
  <si>
    <t>NUNCIO 19, S.L.</t>
  </si>
  <si>
    <t>QZ 14022</t>
  </si>
  <si>
    <t>ES000702934303</t>
  </si>
  <si>
    <t>20/09/2014</t>
  </si>
  <si>
    <t>CAMPEÓN</t>
  </si>
  <si>
    <t>OF 03006</t>
  </si>
  <si>
    <t>PEGASO</t>
  </si>
  <si>
    <t>QZ 14027</t>
  </si>
  <si>
    <t>ES050702934308</t>
  </si>
  <si>
    <t>JAVI</t>
  </si>
  <si>
    <t>FL 04017</t>
  </si>
  <si>
    <t>FRANCISCO ROMERO IGLESIAS</t>
  </si>
  <si>
    <t>RI 14033</t>
  </si>
  <si>
    <t>ES031007555833</t>
  </si>
  <si>
    <t>JOYERO</t>
  </si>
  <si>
    <t>CARDENETE</t>
  </si>
  <si>
    <t>RI 05011</t>
  </si>
  <si>
    <t>TALENT -IA-</t>
  </si>
  <si>
    <t>PECHUGON</t>
  </si>
  <si>
    <t>HNOS. MUÑOZ CARRASCO</t>
  </si>
  <si>
    <t>VH 14017</t>
  </si>
  <si>
    <t>ES071007173237</t>
  </si>
  <si>
    <t>21/09/2014</t>
  </si>
  <si>
    <t>JOCKEY</t>
  </si>
  <si>
    <t>GAVROCHE</t>
  </si>
  <si>
    <t>BONUX</t>
  </si>
  <si>
    <t>DESTIN</t>
  </si>
  <si>
    <t>VH 14019</t>
  </si>
  <si>
    <t>ES091007173239</t>
  </si>
  <si>
    <t>10/10/2014</t>
  </si>
  <si>
    <t>JALISCO</t>
  </si>
  <si>
    <t>VH 04001</t>
  </si>
  <si>
    <t>OLOROSO</t>
  </si>
  <si>
    <t>BBC 14014</t>
  </si>
  <si>
    <t>ES050811434802</t>
  </si>
  <si>
    <t>JABATO</t>
  </si>
  <si>
    <t>BBC 10022</t>
  </si>
  <si>
    <t>BBC 14021</t>
  </si>
  <si>
    <t>ES040811322668</t>
  </si>
  <si>
    <t>09/09/2014</t>
  </si>
  <si>
    <t>JALEON</t>
  </si>
  <si>
    <t>HE 05092</t>
  </si>
  <si>
    <t>OR B</t>
  </si>
  <si>
    <t>JOSÉ LUIS SÁNCHEZ MARTÍN</t>
  </si>
  <si>
    <t>BDE 14006</t>
  </si>
  <si>
    <t>ES020811039757</t>
  </si>
  <si>
    <t>09/10/2014</t>
  </si>
  <si>
    <t>AMADEO</t>
  </si>
  <si>
    <t>VD 12033</t>
  </si>
  <si>
    <t>ULISES</t>
  </si>
  <si>
    <t>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</si>
</sst>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color indexed="8"/>
      <name val="Verdana"/>
      <family val="2"/>
    </font>
    <font>
      <b/>
      <sz val="10"/>
      <color indexed="9"/>
      <name val="Verdana"/>
      <family val="2"/>
    </font>
    <font>
      <b/>
      <sz val="14"/>
      <color indexed="8"/>
      <name val="Verdana"/>
      <family val="2"/>
    </font>
    <font>
      <sz val="12"/>
      <color indexed="8"/>
      <name val="Verdana"/>
      <family val="2"/>
    </font>
    <font>
      <b/>
      <sz val="16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53"/>
      <name val="Verdana"/>
      <family val="2"/>
    </font>
    <font>
      <sz val="11"/>
      <color indexed="17"/>
      <name val="Calibri"/>
      <family val="2"/>
    </font>
    <font>
      <sz val="11"/>
      <color indexed="53"/>
      <name val="Calibri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7" fillId="0" borderId="0"/>
    <xf numFmtId="0" fontId="21" fillId="0" borderId="0"/>
    <xf numFmtId="0" fontId="2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0" fontId="25" fillId="0" borderId="0"/>
    <xf numFmtId="0" fontId="2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58">
    <xf numFmtId="0" fontId="0" fillId="0" borderId="0" xfId="0"/>
    <xf numFmtId="0" fontId="13" fillId="0" borderId="8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/>
    </xf>
    <xf numFmtId="0" fontId="15" fillId="2" borderId="8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/>
    </xf>
    <xf numFmtId="0" fontId="18" fillId="0" borderId="0" xfId="3" applyFont="1"/>
    <xf numFmtId="0" fontId="19" fillId="0" borderId="0" xfId="3" applyFont="1"/>
    <xf numFmtId="0" fontId="18" fillId="3" borderId="0" xfId="3" applyFont="1" applyFill="1"/>
    <xf numFmtId="0" fontId="20" fillId="4" borderId="4" xfId="3" applyFont="1" applyFill="1" applyBorder="1" applyAlignment="1">
      <alignment horizontal="center" vertical="center"/>
    </xf>
    <xf numFmtId="0" fontId="24" fillId="0" borderId="3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24" fillId="0" borderId="12" xfId="2" applyFont="1" applyBorder="1" applyAlignment="1">
      <alignment horizontal="center" vertical="center" wrapText="1"/>
    </xf>
    <xf numFmtId="0" fontId="19" fillId="0" borderId="0" xfId="3" applyFont="1" applyAlignment="1">
      <alignment vertical="center"/>
    </xf>
    <xf numFmtId="0" fontId="23" fillId="5" borderId="9" xfId="2" applyFont="1" applyFill="1" applyBorder="1" applyAlignment="1">
      <alignment horizontal="center" vertical="center" wrapText="1"/>
    </xf>
    <xf numFmtId="0" fontId="24" fillId="5" borderId="10" xfId="2" applyFont="1" applyFill="1" applyBorder="1" applyAlignment="1">
      <alignment horizontal="center" vertical="center" wrapText="1"/>
    </xf>
    <xf numFmtId="0" fontId="24" fillId="5" borderId="8" xfId="2" applyFont="1" applyFill="1" applyBorder="1" applyAlignment="1">
      <alignment horizontal="center" vertical="center" wrapText="1"/>
    </xf>
    <xf numFmtId="0" fontId="24" fillId="5" borderId="11" xfId="2" applyFont="1" applyFill="1" applyBorder="1" applyAlignment="1">
      <alignment horizontal="center" vertical="center" wrapText="1"/>
    </xf>
    <xf numFmtId="14" fontId="14" fillId="0" borderId="8" xfId="2" applyNumberFormat="1" applyFont="1" applyBorder="1" applyAlignment="1">
      <alignment horizontal="center" vertical="center"/>
    </xf>
    <xf numFmtId="14" fontId="16" fillId="2" borderId="8" xfId="2" applyNumberFormat="1" applyFont="1" applyFill="1" applyBorder="1" applyAlignment="1">
      <alignment horizontal="center" vertical="center"/>
    </xf>
    <xf numFmtId="0" fontId="25" fillId="0" borderId="0" xfId="11"/>
    <xf numFmtId="0" fontId="11" fillId="0" borderId="0" xfId="11" applyFont="1"/>
    <xf numFmtId="0" fontId="10" fillId="0" borderId="0" xfId="11" applyFont="1"/>
    <xf numFmtId="0" fontId="8" fillId="6" borderId="8" xfId="11" applyFont="1" applyFill="1" applyBorder="1" applyAlignment="1">
      <alignment horizontal="center" vertical="center" wrapText="1"/>
    </xf>
    <xf numFmtId="0" fontId="8" fillId="6" borderId="5" xfId="11" applyFont="1" applyFill="1" applyBorder="1" applyAlignment="1">
      <alignment horizontal="center" vertical="center" wrapText="1"/>
    </xf>
    <xf numFmtId="0" fontId="8" fillId="6" borderId="5" xfId="11" applyFont="1" applyFill="1" applyBorder="1" applyAlignment="1">
      <alignment horizontal="center" vertical="center"/>
    </xf>
    <xf numFmtId="0" fontId="8" fillId="6" borderId="8" xfId="11" applyFont="1" applyFill="1" applyBorder="1" applyAlignment="1">
      <alignment horizontal="center" vertical="center"/>
    </xf>
    <xf numFmtId="0" fontId="8" fillId="0" borderId="0" xfId="11" applyFont="1"/>
    <xf numFmtId="0" fontId="9" fillId="0" borderId="0" xfId="11" applyFont="1"/>
    <xf numFmtId="0" fontId="7" fillId="0" borderId="0" xfId="1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3" fillId="0" borderId="0" xfId="11" applyFont="1"/>
    <xf numFmtId="0" fontId="6" fillId="0" borderId="0" xfId="11" applyFont="1" applyAlignment="1">
      <alignment horizontal="center" vertical="center"/>
    </xf>
    <xf numFmtId="0" fontId="27" fillId="0" borderId="0" xfId="11" applyFont="1"/>
    <xf numFmtId="14" fontId="24" fillId="5" borderId="8" xfId="2" applyNumberFormat="1" applyFont="1" applyFill="1" applyBorder="1" applyAlignment="1">
      <alignment horizontal="center" vertical="center" wrapText="1"/>
    </xf>
    <xf numFmtId="0" fontId="23" fillId="0" borderId="2" xfId="2" applyFont="1" applyBorder="1" applyAlignment="1">
      <alignment horizontal="center" vertical="center" wrapText="1"/>
    </xf>
    <xf numFmtId="0" fontId="18" fillId="4" borderId="7" xfId="3" applyFont="1" applyFill="1" applyBorder="1" applyAlignment="1">
      <alignment horizontal="center" vertical="center"/>
    </xf>
    <xf numFmtId="0" fontId="20" fillId="4" borderId="13" xfId="3" applyFont="1" applyFill="1" applyBorder="1" applyAlignment="1">
      <alignment horizontal="center" vertical="center"/>
    </xf>
    <xf numFmtId="0" fontId="20" fillId="4" borderId="14" xfId="3" applyFont="1" applyFill="1" applyBorder="1" applyAlignment="1">
      <alignment horizontal="center" vertical="center"/>
    </xf>
    <xf numFmtId="14" fontId="24" fillId="0" borderId="1" xfId="2" applyNumberFormat="1" applyFont="1" applyBorder="1" applyAlignment="1">
      <alignment horizontal="center" vertical="center" wrapText="1"/>
    </xf>
    <xf numFmtId="0" fontId="20" fillId="4" borderId="13" xfId="3" applyFont="1" applyFill="1" applyBorder="1" applyAlignment="1">
      <alignment horizontal="center" vertical="center" wrapText="1"/>
    </xf>
    <xf numFmtId="0" fontId="20" fillId="4" borderId="14" xfId="3" applyFont="1" applyFill="1" applyBorder="1" applyAlignment="1">
      <alignment horizontal="center" vertical="center" wrapText="1"/>
    </xf>
    <xf numFmtId="0" fontId="27" fillId="7" borderId="0" xfId="12" applyFont="1" applyFill="1" applyBorder="1" applyAlignment="1">
      <alignment vertical="center"/>
    </xf>
    <xf numFmtId="0" fontId="2" fillId="0" borderId="0" xfId="1" applyBorder="1" applyAlignment="1"/>
    <xf numFmtId="0" fontId="2" fillId="0" borderId="0" xfId="12" applyBorder="1" applyAlignment="1">
      <alignment vertical="center"/>
    </xf>
    <xf numFmtId="0" fontId="5" fillId="0" borderId="0" xfId="11" applyFont="1" applyAlignment="1">
      <alignment vertical="center"/>
    </xf>
    <xf numFmtId="0" fontId="23" fillId="5" borderId="6" xfId="2" applyFont="1" applyFill="1" applyBorder="1" applyAlignment="1">
      <alignment horizontal="center" vertical="center" wrapText="1"/>
    </xf>
    <xf numFmtId="0" fontId="24" fillId="5" borderId="15" xfId="2" applyFont="1" applyFill="1" applyBorder="1" applyAlignment="1">
      <alignment horizontal="center" vertical="center" wrapText="1"/>
    </xf>
    <xf numFmtId="0" fontId="24" fillId="5" borderId="16" xfId="2" applyFont="1" applyFill="1" applyBorder="1" applyAlignment="1">
      <alignment horizontal="center" vertical="center" wrapText="1"/>
    </xf>
    <xf numFmtId="14" fontId="24" fillId="5" borderId="16" xfId="2" applyNumberFormat="1" applyFont="1" applyFill="1" applyBorder="1" applyAlignment="1">
      <alignment horizontal="center" vertical="center" wrapText="1"/>
    </xf>
    <xf numFmtId="0" fontId="24" fillId="5" borderId="17" xfId="2" applyFont="1" applyFill="1" applyBorder="1" applyAlignment="1">
      <alignment horizontal="center" vertical="center" wrapText="1"/>
    </xf>
    <xf numFmtId="0" fontId="24" fillId="0" borderId="3" xfId="2" applyFont="1" applyBorder="1" applyAlignment="1">
      <alignment horizontal="center" vertical="center"/>
    </xf>
    <xf numFmtId="0" fontId="0" fillId="0" borderId="0" xfId="11" applyFont="1"/>
    <xf numFmtId="0" fontId="24" fillId="5" borderId="11" xfId="2" quotePrefix="1" applyFont="1" applyFill="1" applyBorder="1" applyAlignment="1">
      <alignment horizontal="center" vertical="center" wrapText="1"/>
    </xf>
    <xf numFmtId="0" fontId="27" fillId="8" borderId="0" xfId="1" applyFont="1" applyFill="1" applyBorder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4" fillId="7" borderId="0" xfId="12" applyFont="1" applyFill="1" applyBorder="1" applyAlignment="1">
      <alignment horizontal="center" vertical="center"/>
    </xf>
    <xf numFmtId="0" fontId="27" fillId="7" borderId="0" xfId="13" applyFont="1" applyFill="1" applyBorder="1" applyAlignment="1">
      <alignment horizontal="center" vertical="center"/>
    </xf>
    <xf numFmtId="0" fontId="24" fillId="0" borderId="18" xfId="2" applyFont="1" applyBorder="1" applyAlignment="1">
      <alignment horizontal="center" vertical="center" wrapText="1"/>
    </xf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limusinex.es/index.html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1640415</xdr:colOff>
      <xdr:row>16</xdr:row>
      <xdr:rowOff>187325</xdr:rowOff>
    </xdr:from>
    <xdr:to>
      <xdr:col>5</xdr:col>
      <xdr:colOff>311149</xdr:colOff>
      <xdr:row>17</xdr:row>
      <xdr:rowOff>229658</xdr:rowOff>
    </xdr:to>
    <xdr:pic>
      <xdr:nvPicPr>
        <xdr:cNvPr id="2" name="irc_mi" descr="http://ciberaula.com/imagenes/temario_excel_114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97332" y="2801408"/>
          <a:ext cx="342900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1304925</xdr:colOff>
      <xdr:row>0</xdr:row>
      <xdr:rowOff>0</xdr:rowOff>
    </xdr:from>
    <xdr:to>
      <xdr:col>6</xdr:col>
      <xdr:colOff>1362075</xdr:colOff>
      <xdr:row>11</xdr:row>
      <xdr:rowOff>123825</xdr:rowOff>
    </xdr:to>
    <xdr:pic>
      <xdr:nvPicPr>
        <xdr:cNvPr id="3" name="Picture 1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0"/>
          <a:ext cx="0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1609726</xdr:colOff>
      <xdr:row>16</xdr:row>
      <xdr:rowOff>150284</xdr:rowOff>
    </xdr:from>
    <xdr:to>
      <xdr:col>7</xdr:col>
      <xdr:colOff>221193</xdr:colOff>
      <xdr:row>17</xdr:row>
      <xdr:rowOff>210609</xdr:rowOff>
    </xdr:to>
    <xdr:pic>
      <xdr:nvPicPr>
        <xdr:cNvPr id="5" name="4 Imagen" descr="descarga.jpg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610976" y="2764367"/>
          <a:ext cx="283634" cy="293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372107</xdr:colOff>
      <xdr:row>0</xdr:row>
      <xdr:rowOff>38099</xdr:rowOff>
    </xdr:from>
    <xdr:to>
      <xdr:col>6</xdr:col>
      <xdr:colOff>220540</xdr:colOff>
      <xdr:row>8</xdr:row>
      <xdr:rowOff>0</xdr:rowOff>
    </xdr:to>
    <xdr:pic>
      <xdr:nvPicPr>
        <xdr:cNvPr id="3" name="Picture 1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7357" y="38099"/>
          <a:ext cx="2363033" cy="1295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Mis%20documentos/Desktop/eventos.html" TargetMode="External"/><Relationship Id="rId13" Type="http://schemas.openxmlformats.org/officeDocument/2006/relationships/hyperlink" Target="http://www.limusinex.es/ganaderos.html" TargetMode="External"/><Relationship Id="rId18" Type="http://schemas.openxmlformats.org/officeDocument/2006/relationships/hyperlink" Target="http://www.limusinex.es/Serie61/serie61g.pdf" TargetMode="External"/><Relationship Id="rId3" Type="http://schemas.openxmlformats.org/officeDocument/2006/relationships/hyperlink" Target="../../../../Mis%20documentos/Desktop/testaje.html" TargetMode="External"/><Relationship Id="rId7" Type="http://schemas.openxmlformats.org/officeDocument/2006/relationships/hyperlink" Target="http://www.limusinex.es/eventos.html" TargetMode="External"/><Relationship Id="rId12" Type="http://schemas.openxmlformats.org/officeDocument/2006/relationships/hyperlink" Target="..\..\..\..\Mis%20documentos\Desktop\asociacion.html" TargetMode="External"/><Relationship Id="rId17" Type="http://schemas.openxmlformats.org/officeDocument/2006/relationships/hyperlink" Target="http://www.limusinex.es/Serie61/serie61g.xlsx" TargetMode="External"/><Relationship Id="rId2" Type="http://schemas.openxmlformats.org/officeDocument/2006/relationships/hyperlink" Target="../../../../Mis%20documentos/Desktop/la_raza.html" TargetMode="External"/><Relationship Id="rId16" Type="http://schemas.openxmlformats.org/officeDocument/2006/relationships/hyperlink" Target="http://www.limusinex.es/testaje.html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../../../../Mis%20documentos/Desktop/index.html" TargetMode="External"/><Relationship Id="rId6" Type="http://schemas.openxmlformats.org/officeDocument/2006/relationships/hyperlink" Target="http://www.limusinex.es/ganaderos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http://www.limusinex.es/la_raza.html" TargetMode="External"/><Relationship Id="rId15" Type="http://schemas.openxmlformats.org/officeDocument/2006/relationships/hyperlink" Target="http://www.limusinex.es/ganaderos.html" TargetMode="External"/><Relationship Id="rId10" Type="http://schemas.openxmlformats.org/officeDocument/2006/relationships/hyperlink" Target="http://www.limusinex.es/ganaderos.html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limusinex.es/index.html" TargetMode="External"/><Relationship Id="rId9" Type="http://schemas.openxmlformats.org/officeDocument/2006/relationships/hyperlink" Target="../../../../Mis%20documentos/Desktop/ganaderos.html" TargetMode="External"/><Relationship Id="rId14" Type="http://schemas.openxmlformats.org/officeDocument/2006/relationships/hyperlink" Target="http://www.limusinex.es/asociacio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abSelected="1" topLeftCell="A3" zoomScale="90" zoomScaleNormal="90" workbookViewId="0">
      <selection activeCell="K57" sqref="K57"/>
    </sheetView>
  </sheetViews>
  <sheetFormatPr baseColWidth="10" defaultColWidth="0" defaultRowHeight="15"/>
  <cols>
    <col min="1" max="1" width="41.28515625" style="19" customWidth="1"/>
    <col min="2" max="2" width="19.85546875" style="19" customWidth="1"/>
    <col min="3" max="3" width="23.28515625" style="19" customWidth="1"/>
    <col min="4" max="4" width="15.42578125" style="19" customWidth="1"/>
    <col min="5" max="11" width="25" style="19" customWidth="1"/>
    <col min="12" max="12" width="8.140625" style="19" customWidth="1"/>
    <col min="13" max="13" width="7.42578125" style="19" customWidth="1"/>
    <col min="14" max="14" width="8" style="19" customWidth="1"/>
    <col min="15" max="15" width="6.85546875" style="19" customWidth="1"/>
    <col min="16" max="16" width="13.85546875" style="19" customWidth="1"/>
    <col min="17" max="17" width="8.85546875" style="19" customWidth="1"/>
    <col min="18" max="18" width="8.28515625" style="19" customWidth="1"/>
    <col min="19" max="16384" width="0" style="19" hidden="1"/>
  </cols>
  <sheetData>
    <row r="1" spans="1:20" ht="12.75" customHeight="1"/>
    <row r="2" spans="1:20" ht="12.75" customHeight="1"/>
    <row r="3" spans="1:20" ht="12.75" customHeight="1"/>
    <row r="4" spans="1:20" ht="12.75" customHeight="1"/>
    <row r="5" spans="1:20" ht="12.75" customHeight="1"/>
    <row r="6" spans="1:20" ht="12.75" customHeight="1"/>
    <row r="7" spans="1:20" ht="12.75" customHeight="1"/>
    <row r="8" spans="1:20" ht="12.75" customHeight="1"/>
    <row r="9" spans="1:20" ht="12.75" customHeight="1"/>
    <row r="10" spans="1:20" ht="12.75" customHeight="1">
      <c r="D10" s="30"/>
      <c r="E10" s="30"/>
    </row>
    <row r="11" spans="1:20" ht="12.75" customHeight="1">
      <c r="D11" s="30"/>
      <c r="E11" s="30"/>
      <c r="K11" s="32"/>
      <c r="T11" s="19">
        <v>1</v>
      </c>
    </row>
    <row r="12" spans="1:20" ht="12.75" customHeight="1">
      <c r="D12" s="30"/>
      <c r="E12" s="30"/>
      <c r="K12" s="32"/>
    </row>
    <row r="13" spans="1:20" ht="12.75" customHeight="1">
      <c r="A13" s="55" t="s">
        <v>0</v>
      </c>
      <c r="B13" s="55" t="s">
        <v>1</v>
      </c>
      <c r="C13" s="55"/>
      <c r="D13" s="56" t="s">
        <v>2</v>
      </c>
      <c r="E13" s="56"/>
      <c r="F13" s="41"/>
      <c r="G13" s="56" t="s">
        <v>3</v>
      </c>
      <c r="H13" s="56"/>
      <c r="I13" s="56" t="s">
        <v>4</v>
      </c>
      <c r="J13" s="56"/>
      <c r="K13" s="53" t="s">
        <v>5</v>
      </c>
    </row>
    <row r="14" spans="1:20" ht="12.75" customHeight="1">
      <c r="A14" s="55"/>
      <c r="B14" s="55"/>
      <c r="C14" s="55"/>
      <c r="D14" s="56"/>
      <c r="E14" s="56"/>
      <c r="F14" s="41"/>
      <c r="G14" s="56"/>
      <c r="H14" s="56"/>
      <c r="I14" s="56"/>
      <c r="J14" s="56"/>
      <c r="K14" s="53"/>
    </row>
    <row r="15" spans="1:20" ht="12.75" customHeight="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20" ht="18" customHeight="1">
      <c r="A16" s="54" t="s">
        <v>20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44"/>
      <c r="M16" s="44"/>
      <c r="N16" s="44"/>
      <c r="O16" s="44"/>
      <c r="P16" s="44"/>
      <c r="Q16" s="44"/>
      <c r="R16" s="44"/>
    </row>
    <row r="17" spans="1:19" ht="18" customHeight="1">
      <c r="A17" s="29"/>
      <c r="B17" s="29"/>
      <c r="C17" s="29"/>
      <c r="D17" s="29"/>
      <c r="E17" s="29"/>
      <c r="F17" s="29"/>
      <c r="G17" s="31"/>
      <c r="I17" s="30"/>
      <c r="J17" s="30"/>
      <c r="K17" s="30"/>
      <c r="L17" s="29"/>
      <c r="M17" s="29"/>
      <c r="N17" s="29"/>
      <c r="O17" s="29"/>
      <c r="P17" s="29"/>
      <c r="Q17" s="29"/>
      <c r="R17" s="29"/>
    </row>
    <row r="18" spans="1:19" ht="18" customHeight="1">
      <c r="A18" s="43"/>
      <c r="B18" s="43"/>
      <c r="C18" s="43"/>
      <c r="D18" s="43"/>
      <c r="E18" s="42" t="s">
        <v>6</v>
      </c>
      <c r="G18" s="42" t="s">
        <v>7</v>
      </c>
      <c r="I18" s="42"/>
      <c r="J18" s="42"/>
      <c r="K18" s="6"/>
      <c r="L18" s="6"/>
      <c r="N18" s="42"/>
      <c r="O18" s="42"/>
      <c r="P18" s="42"/>
      <c r="Q18" s="42"/>
      <c r="R18" s="43"/>
    </row>
    <row r="19" spans="1:19" ht="18" customHeigh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9" s="26" customFormat="1" ht="10.5" customHeight="1">
      <c r="S20" s="27"/>
    </row>
    <row r="21" spans="1:19" ht="31.5" customHeight="1">
      <c r="A21" s="25" t="s">
        <v>8</v>
      </c>
      <c r="B21" s="25" t="s">
        <v>9</v>
      </c>
      <c r="C21" s="25" t="s">
        <v>10</v>
      </c>
      <c r="D21" s="25" t="s">
        <v>11</v>
      </c>
      <c r="E21" s="24" t="s">
        <v>12</v>
      </c>
      <c r="F21" s="23" t="s">
        <v>13</v>
      </c>
      <c r="G21" s="23" t="s">
        <v>14</v>
      </c>
      <c r="H21" s="23" t="s">
        <v>15</v>
      </c>
      <c r="I21" s="23" t="s">
        <v>16</v>
      </c>
      <c r="J21" s="23" t="s">
        <v>17</v>
      </c>
      <c r="K21" s="22" t="s">
        <v>18</v>
      </c>
    </row>
    <row r="22" spans="1:19" ht="21" customHeight="1">
      <c r="A22" s="1" t="s">
        <v>24</v>
      </c>
      <c r="B22" s="2" t="s">
        <v>25</v>
      </c>
      <c r="C22" s="2" t="s">
        <v>26</v>
      </c>
      <c r="D22" s="17" t="s">
        <v>27</v>
      </c>
      <c r="E22" s="2" t="s">
        <v>28</v>
      </c>
      <c r="F22" s="2" t="s">
        <v>29</v>
      </c>
      <c r="G22" s="2" t="s">
        <v>30</v>
      </c>
      <c r="H22" s="2" t="s">
        <v>31</v>
      </c>
      <c r="I22" s="2" t="s">
        <v>23</v>
      </c>
      <c r="J22" s="2" t="s">
        <v>32</v>
      </c>
      <c r="K22" s="2" t="s">
        <v>23</v>
      </c>
    </row>
    <row r="23" spans="1:19" s="21" customFormat="1" ht="21" customHeight="1">
      <c r="A23" s="3" t="s">
        <v>33</v>
      </c>
      <c r="B23" s="4" t="s">
        <v>34</v>
      </c>
      <c r="C23" s="4" t="s">
        <v>35</v>
      </c>
      <c r="D23" s="18" t="s">
        <v>36</v>
      </c>
      <c r="E23" s="4" t="s">
        <v>37</v>
      </c>
      <c r="F23" s="4" t="s">
        <v>38</v>
      </c>
      <c r="G23" s="4" t="s">
        <v>39</v>
      </c>
      <c r="H23" s="4" t="s">
        <v>31</v>
      </c>
      <c r="I23" s="4" t="s">
        <v>23</v>
      </c>
      <c r="J23" s="4" t="s">
        <v>40</v>
      </c>
      <c r="K23" s="4" t="s">
        <v>23</v>
      </c>
    </row>
    <row r="24" spans="1:19" ht="21" customHeight="1">
      <c r="A24" s="1" t="s">
        <v>33</v>
      </c>
      <c r="B24" s="2" t="s">
        <v>41</v>
      </c>
      <c r="C24" s="2" t="s">
        <v>42</v>
      </c>
      <c r="D24" s="17" t="s">
        <v>43</v>
      </c>
      <c r="E24" s="2" t="s">
        <v>44</v>
      </c>
      <c r="F24" s="2" t="s">
        <v>40</v>
      </c>
      <c r="G24" s="2" t="s">
        <v>45</v>
      </c>
      <c r="H24" s="2" t="s">
        <v>46</v>
      </c>
      <c r="I24" s="2" t="s">
        <v>23</v>
      </c>
      <c r="J24" s="2" t="s">
        <v>47</v>
      </c>
      <c r="K24" s="2" t="s">
        <v>23</v>
      </c>
    </row>
    <row r="25" spans="1:19" s="21" customFormat="1" ht="21" customHeight="1">
      <c r="A25" s="3" t="s">
        <v>48</v>
      </c>
      <c r="B25" s="4" t="s">
        <v>49</v>
      </c>
      <c r="C25" s="4" t="s">
        <v>50</v>
      </c>
      <c r="D25" s="18" t="s">
        <v>51</v>
      </c>
      <c r="E25" s="4" t="s">
        <v>52</v>
      </c>
      <c r="F25" s="4" t="s">
        <v>53</v>
      </c>
      <c r="G25" s="4" t="s">
        <v>54</v>
      </c>
      <c r="H25" s="4" t="s">
        <v>55</v>
      </c>
      <c r="I25" s="4" t="s">
        <v>23</v>
      </c>
      <c r="J25" s="4" t="s">
        <v>56</v>
      </c>
      <c r="K25" s="4" t="s">
        <v>23</v>
      </c>
    </row>
    <row r="26" spans="1:19" ht="21" customHeight="1">
      <c r="A26" s="1" t="s">
        <v>57</v>
      </c>
      <c r="B26" s="2" t="s">
        <v>58</v>
      </c>
      <c r="C26" s="2" t="s">
        <v>59</v>
      </c>
      <c r="D26" s="17" t="s">
        <v>60</v>
      </c>
      <c r="E26" s="2" t="s">
        <v>61</v>
      </c>
      <c r="F26" s="2" t="s">
        <v>62</v>
      </c>
      <c r="G26" s="2">
        <v>1934907512</v>
      </c>
      <c r="H26" s="2" t="s">
        <v>63</v>
      </c>
      <c r="I26" s="2" t="s">
        <v>23</v>
      </c>
      <c r="J26" s="2" t="s">
        <v>64</v>
      </c>
      <c r="K26" s="2" t="s">
        <v>23</v>
      </c>
    </row>
    <row r="27" spans="1:19" s="21" customFormat="1" ht="21" customHeight="1">
      <c r="A27" s="3" t="s">
        <v>57</v>
      </c>
      <c r="B27" s="4" t="s">
        <v>65</v>
      </c>
      <c r="C27" s="4" t="s">
        <v>66</v>
      </c>
      <c r="D27" s="18" t="s">
        <v>67</v>
      </c>
      <c r="E27" s="4" t="s">
        <v>68</v>
      </c>
      <c r="F27" s="4" t="s">
        <v>69</v>
      </c>
      <c r="G27" s="4">
        <v>1933039720</v>
      </c>
      <c r="H27" s="4" t="s">
        <v>70</v>
      </c>
      <c r="I27" s="4" t="s">
        <v>23</v>
      </c>
      <c r="J27" s="4" t="s">
        <v>71</v>
      </c>
      <c r="K27" s="4" t="s">
        <v>23</v>
      </c>
    </row>
    <row r="28" spans="1:19" ht="21" customHeight="1">
      <c r="A28" s="1" t="s">
        <v>57</v>
      </c>
      <c r="B28" s="2" t="s">
        <v>72</v>
      </c>
      <c r="C28" s="2" t="s">
        <v>73</v>
      </c>
      <c r="D28" s="17" t="s">
        <v>74</v>
      </c>
      <c r="E28" s="2" t="s">
        <v>75</v>
      </c>
      <c r="F28" s="2" t="s">
        <v>71</v>
      </c>
      <c r="G28" s="2" t="s">
        <v>76</v>
      </c>
      <c r="H28" s="2" t="s">
        <v>77</v>
      </c>
      <c r="I28" s="2" t="s">
        <v>23</v>
      </c>
      <c r="J28" s="2" t="s">
        <v>78</v>
      </c>
      <c r="K28" s="2" t="s">
        <v>23</v>
      </c>
    </row>
    <row r="29" spans="1:19" s="21" customFormat="1" ht="21" customHeight="1">
      <c r="A29" s="3" t="s">
        <v>57</v>
      </c>
      <c r="B29" s="4" t="s">
        <v>79</v>
      </c>
      <c r="C29" s="4" t="s">
        <v>80</v>
      </c>
      <c r="D29" s="18" t="s">
        <v>81</v>
      </c>
      <c r="E29" s="4" t="s">
        <v>82</v>
      </c>
      <c r="F29" s="4" t="s">
        <v>62</v>
      </c>
      <c r="G29" s="4" t="s">
        <v>83</v>
      </c>
      <c r="H29" s="4" t="s">
        <v>63</v>
      </c>
      <c r="I29" s="4" t="s">
        <v>23</v>
      </c>
      <c r="J29" s="4" t="s">
        <v>71</v>
      </c>
      <c r="K29" s="4" t="s">
        <v>23</v>
      </c>
    </row>
    <row r="30" spans="1:19" ht="21" customHeight="1">
      <c r="A30" s="1" t="s">
        <v>84</v>
      </c>
      <c r="B30" s="2" t="s">
        <v>85</v>
      </c>
      <c r="C30" s="2" t="s">
        <v>85</v>
      </c>
      <c r="D30" s="17" t="s">
        <v>86</v>
      </c>
      <c r="E30" s="2" t="s">
        <v>87</v>
      </c>
      <c r="F30" s="2" t="s">
        <v>88</v>
      </c>
      <c r="G30" s="2">
        <v>2216178199</v>
      </c>
      <c r="H30" s="2" t="s">
        <v>89</v>
      </c>
      <c r="I30" s="2" t="s">
        <v>23</v>
      </c>
      <c r="J30" s="2" t="s">
        <v>90</v>
      </c>
      <c r="K30" s="2" t="s">
        <v>23</v>
      </c>
    </row>
    <row r="31" spans="1:19" s="21" customFormat="1" ht="21" customHeight="1">
      <c r="A31" s="3" t="s">
        <v>84</v>
      </c>
      <c r="B31" s="4" t="s">
        <v>91</v>
      </c>
      <c r="C31" s="4" t="s">
        <v>92</v>
      </c>
      <c r="D31" s="18" t="s">
        <v>93</v>
      </c>
      <c r="E31" s="4" t="s">
        <v>94</v>
      </c>
      <c r="F31" s="4" t="s">
        <v>88</v>
      </c>
      <c r="G31" s="4">
        <v>2216178219</v>
      </c>
      <c r="H31" s="4" t="s">
        <v>89</v>
      </c>
      <c r="I31" s="4" t="s">
        <v>23</v>
      </c>
      <c r="J31" s="4" t="s">
        <v>90</v>
      </c>
      <c r="K31" s="4" t="s">
        <v>23</v>
      </c>
    </row>
    <row r="32" spans="1:19" ht="21" customHeight="1">
      <c r="A32" s="1" t="s">
        <v>95</v>
      </c>
      <c r="B32" s="2" t="s">
        <v>96</v>
      </c>
      <c r="C32" s="2" t="s">
        <v>97</v>
      </c>
      <c r="D32" s="17" t="s">
        <v>98</v>
      </c>
      <c r="E32" s="2" t="s">
        <v>99</v>
      </c>
      <c r="F32" s="2" t="s">
        <v>100</v>
      </c>
      <c r="G32" s="2" t="s">
        <v>101</v>
      </c>
      <c r="H32" s="2" t="s">
        <v>102</v>
      </c>
      <c r="I32" s="2" t="s">
        <v>23</v>
      </c>
      <c r="J32" s="2" t="s">
        <v>103</v>
      </c>
      <c r="K32" s="2" t="s">
        <v>23</v>
      </c>
    </row>
    <row r="33" spans="1:11" s="21" customFormat="1" ht="21" customHeight="1">
      <c r="A33" s="3" t="s">
        <v>95</v>
      </c>
      <c r="B33" s="4" t="s">
        <v>104</v>
      </c>
      <c r="C33" s="4" t="s">
        <v>105</v>
      </c>
      <c r="D33" s="18" t="s">
        <v>106</v>
      </c>
      <c r="E33" s="4" t="s">
        <v>107</v>
      </c>
      <c r="F33" s="4" t="s">
        <v>108</v>
      </c>
      <c r="G33" s="4" t="s">
        <v>109</v>
      </c>
      <c r="H33" s="4" t="s">
        <v>110</v>
      </c>
      <c r="I33" s="4" t="s">
        <v>23</v>
      </c>
      <c r="J33" s="4" t="s">
        <v>103</v>
      </c>
      <c r="K33" s="4" t="s">
        <v>23</v>
      </c>
    </row>
    <row r="34" spans="1:11" ht="21" customHeight="1">
      <c r="A34" s="1" t="s">
        <v>95</v>
      </c>
      <c r="B34" s="2" t="s">
        <v>111</v>
      </c>
      <c r="C34" s="2" t="s">
        <v>112</v>
      </c>
      <c r="D34" s="17" t="s">
        <v>113</v>
      </c>
      <c r="E34" s="2" t="s">
        <v>82</v>
      </c>
      <c r="F34" s="2" t="s">
        <v>114</v>
      </c>
      <c r="G34" s="2" t="s">
        <v>115</v>
      </c>
      <c r="H34" s="2" t="s">
        <v>116</v>
      </c>
      <c r="I34" s="2" t="s">
        <v>23</v>
      </c>
      <c r="J34" s="2" t="s">
        <v>117</v>
      </c>
      <c r="K34" s="2" t="s">
        <v>23</v>
      </c>
    </row>
    <row r="35" spans="1:11" s="21" customFormat="1" ht="21" customHeight="1">
      <c r="A35" s="3" t="s">
        <v>118</v>
      </c>
      <c r="B35" s="4" t="s">
        <v>119</v>
      </c>
      <c r="C35" s="4" t="s">
        <v>120</v>
      </c>
      <c r="D35" s="18" t="s">
        <v>98</v>
      </c>
      <c r="E35" s="4" t="s">
        <v>121</v>
      </c>
      <c r="F35" s="4" t="s">
        <v>122</v>
      </c>
      <c r="G35" s="4">
        <v>2216178036</v>
      </c>
      <c r="H35" s="4" t="s">
        <v>123</v>
      </c>
      <c r="I35" s="4" t="s">
        <v>23</v>
      </c>
      <c r="J35" s="4" t="s">
        <v>90</v>
      </c>
      <c r="K35" s="4" t="s">
        <v>23</v>
      </c>
    </row>
    <row r="36" spans="1:11" ht="21" customHeight="1">
      <c r="A36" s="1" t="s">
        <v>124</v>
      </c>
      <c r="B36" s="2" t="s">
        <v>125</v>
      </c>
      <c r="C36" s="2" t="s">
        <v>126</v>
      </c>
      <c r="D36" s="17" t="s">
        <v>127</v>
      </c>
      <c r="E36" s="2" t="s">
        <v>128</v>
      </c>
      <c r="F36" s="2" t="s">
        <v>129</v>
      </c>
      <c r="G36" s="2" t="s">
        <v>130</v>
      </c>
      <c r="H36" s="2" t="s">
        <v>123</v>
      </c>
      <c r="I36" s="2" t="s">
        <v>23</v>
      </c>
      <c r="J36" s="2" t="s">
        <v>131</v>
      </c>
      <c r="K36" s="2" t="s">
        <v>23</v>
      </c>
    </row>
    <row r="37" spans="1:11" s="21" customFormat="1" ht="21" customHeight="1">
      <c r="A37" s="3" t="s">
        <v>124</v>
      </c>
      <c r="B37" s="4" t="s">
        <v>132</v>
      </c>
      <c r="C37" s="4" t="s">
        <v>133</v>
      </c>
      <c r="D37" s="18" t="s">
        <v>134</v>
      </c>
      <c r="E37" s="4" t="s">
        <v>135</v>
      </c>
      <c r="F37" s="4" t="s">
        <v>129</v>
      </c>
      <c r="G37" s="4" t="s">
        <v>136</v>
      </c>
      <c r="H37" s="4" t="s">
        <v>123</v>
      </c>
      <c r="I37" s="4" t="s">
        <v>23</v>
      </c>
      <c r="J37" s="4" t="s">
        <v>137</v>
      </c>
      <c r="K37" s="4" t="s">
        <v>23</v>
      </c>
    </row>
    <row r="38" spans="1:11" ht="21" customHeight="1">
      <c r="A38" s="1" t="s">
        <v>124</v>
      </c>
      <c r="B38" s="2" t="s">
        <v>138</v>
      </c>
      <c r="C38" s="2" t="s">
        <v>139</v>
      </c>
      <c r="D38" s="17" t="s">
        <v>140</v>
      </c>
      <c r="E38" s="2" t="s">
        <v>141</v>
      </c>
      <c r="F38" s="2" t="s">
        <v>129</v>
      </c>
      <c r="G38" s="2">
        <v>8123276774</v>
      </c>
      <c r="H38" s="2" t="s">
        <v>123</v>
      </c>
      <c r="I38" s="2" t="s">
        <v>23</v>
      </c>
      <c r="J38" s="2" t="s">
        <v>142</v>
      </c>
      <c r="K38" s="2" t="s">
        <v>23</v>
      </c>
    </row>
    <row r="39" spans="1:11" s="21" customFormat="1" ht="21" customHeight="1">
      <c r="A39" s="3" t="s">
        <v>124</v>
      </c>
      <c r="B39" s="4" t="s">
        <v>143</v>
      </c>
      <c r="C39" s="4" t="s">
        <v>144</v>
      </c>
      <c r="D39" s="18" t="s">
        <v>145</v>
      </c>
      <c r="E39" s="4" t="s">
        <v>146</v>
      </c>
      <c r="F39" s="4" t="s">
        <v>129</v>
      </c>
      <c r="G39" s="4" t="s">
        <v>147</v>
      </c>
      <c r="H39" s="4" t="s">
        <v>123</v>
      </c>
      <c r="I39" s="4" t="s">
        <v>23</v>
      </c>
      <c r="J39" s="4" t="s">
        <v>148</v>
      </c>
      <c r="K39" s="4" t="s">
        <v>23</v>
      </c>
    </row>
    <row r="40" spans="1:11" ht="21" customHeight="1">
      <c r="A40" s="1" t="s">
        <v>149</v>
      </c>
      <c r="B40" s="2" t="s">
        <v>150</v>
      </c>
      <c r="C40" s="2" t="s">
        <v>151</v>
      </c>
      <c r="D40" s="17" t="s">
        <v>152</v>
      </c>
      <c r="E40" s="2" t="s">
        <v>153</v>
      </c>
      <c r="F40" s="2" t="s">
        <v>69</v>
      </c>
      <c r="G40" s="2" t="s">
        <v>154</v>
      </c>
      <c r="H40" s="2" t="s">
        <v>70</v>
      </c>
      <c r="I40" s="2" t="s">
        <v>23</v>
      </c>
      <c r="J40" s="2" t="s">
        <v>155</v>
      </c>
      <c r="K40" s="2" t="s">
        <v>23</v>
      </c>
    </row>
    <row r="41" spans="1:11" s="21" customFormat="1" ht="21" customHeight="1">
      <c r="A41" s="3" t="s">
        <v>156</v>
      </c>
      <c r="B41" s="4" t="s">
        <v>157</v>
      </c>
      <c r="C41" s="4" t="s">
        <v>158</v>
      </c>
      <c r="D41" s="18" t="s">
        <v>159</v>
      </c>
      <c r="E41" s="4" t="s">
        <v>160</v>
      </c>
      <c r="F41" s="4" t="s">
        <v>100</v>
      </c>
      <c r="G41" s="4" t="s">
        <v>161</v>
      </c>
      <c r="H41" s="4" t="s">
        <v>102</v>
      </c>
      <c r="I41" s="4" t="s">
        <v>23</v>
      </c>
      <c r="J41" s="4" t="s">
        <v>114</v>
      </c>
      <c r="K41" s="4" t="s">
        <v>23</v>
      </c>
    </row>
    <row r="42" spans="1:11" ht="21" customHeight="1">
      <c r="A42" s="1" t="s">
        <v>162</v>
      </c>
      <c r="B42" s="2" t="s">
        <v>163</v>
      </c>
      <c r="C42" s="2" t="s">
        <v>164</v>
      </c>
      <c r="D42" s="17" t="s">
        <v>165</v>
      </c>
      <c r="E42" s="2" t="s">
        <v>166</v>
      </c>
      <c r="F42" s="2" t="s">
        <v>167</v>
      </c>
      <c r="G42" s="2" t="s">
        <v>168</v>
      </c>
      <c r="H42" s="2" t="s">
        <v>169</v>
      </c>
      <c r="I42" s="2" t="s">
        <v>23</v>
      </c>
      <c r="J42" s="2" t="s">
        <v>170</v>
      </c>
      <c r="K42" s="2" t="s">
        <v>23</v>
      </c>
    </row>
    <row r="43" spans="1:11" s="21" customFormat="1" ht="21" customHeight="1">
      <c r="A43" s="3" t="s">
        <v>162</v>
      </c>
      <c r="B43" s="4" t="s">
        <v>171</v>
      </c>
      <c r="C43" s="4" t="s">
        <v>172</v>
      </c>
      <c r="D43" s="18" t="s">
        <v>173</v>
      </c>
      <c r="E43" s="4" t="s">
        <v>174</v>
      </c>
      <c r="F43" s="4" t="s">
        <v>175</v>
      </c>
      <c r="G43" s="4" t="s">
        <v>176</v>
      </c>
      <c r="H43" s="4" t="s">
        <v>177</v>
      </c>
      <c r="I43" s="4" t="s">
        <v>23</v>
      </c>
      <c r="J43" s="4" t="s">
        <v>178</v>
      </c>
      <c r="K43" s="4" t="s">
        <v>23</v>
      </c>
    </row>
    <row r="44" spans="1:11" ht="21" customHeight="1">
      <c r="A44" s="1" t="s">
        <v>179</v>
      </c>
      <c r="B44" s="2" t="s">
        <v>180</v>
      </c>
      <c r="C44" s="2" t="s">
        <v>181</v>
      </c>
      <c r="D44" s="17" t="s">
        <v>98</v>
      </c>
      <c r="E44" s="2" t="s">
        <v>182</v>
      </c>
      <c r="F44" s="2" t="s">
        <v>183</v>
      </c>
      <c r="G44" s="2">
        <v>1932068947</v>
      </c>
      <c r="H44" s="2" t="s">
        <v>184</v>
      </c>
      <c r="I44" s="2" t="s">
        <v>23</v>
      </c>
      <c r="J44" s="2" t="s">
        <v>185</v>
      </c>
      <c r="K44" s="2" t="s">
        <v>23</v>
      </c>
    </row>
    <row r="45" spans="1:11" s="21" customFormat="1" ht="21" customHeight="1">
      <c r="A45" s="3" t="s">
        <v>186</v>
      </c>
      <c r="B45" s="4" t="s">
        <v>187</v>
      </c>
      <c r="C45" s="4" t="s">
        <v>188</v>
      </c>
      <c r="D45" s="18" t="s">
        <v>189</v>
      </c>
      <c r="E45" s="4" t="s">
        <v>190</v>
      </c>
      <c r="F45" s="4" t="s">
        <v>191</v>
      </c>
      <c r="G45" s="4" t="s">
        <v>192</v>
      </c>
      <c r="H45" s="4" t="s">
        <v>193</v>
      </c>
      <c r="I45" s="4" t="s">
        <v>23</v>
      </c>
      <c r="J45" s="4" t="s">
        <v>194</v>
      </c>
      <c r="K45" s="4" t="s">
        <v>23</v>
      </c>
    </row>
    <row r="46" spans="1:11" ht="21" customHeight="1">
      <c r="A46" s="1" t="s">
        <v>186</v>
      </c>
      <c r="B46" s="2" t="s">
        <v>195</v>
      </c>
      <c r="C46" s="2" t="s">
        <v>196</v>
      </c>
      <c r="D46" s="17" t="s">
        <v>197</v>
      </c>
      <c r="E46" s="2" t="s">
        <v>198</v>
      </c>
      <c r="F46" s="2" t="s">
        <v>199</v>
      </c>
      <c r="G46" s="2" t="s">
        <v>200</v>
      </c>
      <c r="H46" s="2" t="s">
        <v>89</v>
      </c>
      <c r="I46" s="2" t="s">
        <v>23</v>
      </c>
      <c r="J46" s="2" t="s">
        <v>201</v>
      </c>
      <c r="K46" s="2" t="s">
        <v>23</v>
      </c>
    </row>
    <row r="47" spans="1:11" s="21" customFormat="1" ht="21" customHeight="1">
      <c r="A47" s="3" t="s">
        <v>186</v>
      </c>
      <c r="B47" s="4" t="s">
        <v>202</v>
      </c>
      <c r="C47" s="4" t="s">
        <v>203</v>
      </c>
      <c r="D47" s="18" t="s">
        <v>204</v>
      </c>
      <c r="E47" s="4" t="s">
        <v>82</v>
      </c>
      <c r="F47" s="4" t="s">
        <v>191</v>
      </c>
      <c r="G47" s="4" t="s">
        <v>205</v>
      </c>
      <c r="H47" s="4" t="s">
        <v>193</v>
      </c>
      <c r="I47" s="4" t="s">
        <v>23</v>
      </c>
      <c r="J47" s="4" t="s">
        <v>206</v>
      </c>
      <c r="K47" s="4" t="s">
        <v>23</v>
      </c>
    </row>
    <row r="48" spans="1:11" ht="21" customHeight="1">
      <c r="A48" s="1" t="s">
        <v>207</v>
      </c>
      <c r="B48" s="2" t="s">
        <v>208</v>
      </c>
      <c r="C48" s="2" t="s">
        <v>209</v>
      </c>
      <c r="D48" s="17" t="s">
        <v>210</v>
      </c>
      <c r="E48" s="2" t="s">
        <v>28</v>
      </c>
      <c r="F48" s="2" t="s">
        <v>211</v>
      </c>
      <c r="G48" s="2" t="s">
        <v>212</v>
      </c>
      <c r="H48" s="2" t="s">
        <v>46</v>
      </c>
      <c r="I48" s="2" t="s">
        <v>23</v>
      </c>
      <c r="J48" s="2" t="s">
        <v>213</v>
      </c>
      <c r="K48" s="2" t="s">
        <v>23</v>
      </c>
    </row>
    <row r="49" spans="1:11" ht="21" customHeight="1">
      <c r="A49" s="3" t="s">
        <v>207</v>
      </c>
      <c r="B49" s="4" t="s">
        <v>214</v>
      </c>
      <c r="C49" s="4" t="s">
        <v>215</v>
      </c>
      <c r="D49" s="18" t="s">
        <v>93</v>
      </c>
      <c r="E49" s="4" t="s">
        <v>216</v>
      </c>
      <c r="F49" s="4" t="s">
        <v>211</v>
      </c>
      <c r="G49" s="4" t="s">
        <v>217</v>
      </c>
      <c r="H49" s="4" t="s">
        <v>46</v>
      </c>
      <c r="I49" s="4" t="s">
        <v>23</v>
      </c>
      <c r="J49" s="4" t="s">
        <v>114</v>
      </c>
      <c r="K49" s="4" t="s">
        <v>23</v>
      </c>
    </row>
    <row r="50" spans="1:11" ht="21" customHeight="1">
      <c r="A50" s="1" t="s">
        <v>218</v>
      </c>
      <c r="B50" s="2" t="s">
        <v>219</v>
      </c>
      <c r="C50" s="2" t="s">
        <v>220</v>
      </c>
      <c r="D50" s="17" t="s">
        <v>204</v>
      </c>
      <c r="E50" s="2" t="s">
        <v>221</v>
      </c>
      <c r="F50" s="2" t="s">
        <v>222</v>
      </c>
      <c r="G50" s="2" t="s">
        <v>223</v>
      </c>
      <c r="H50" s="2" t="s">
        <v>224</v>
      </c>
      <c r="I50" s="2" t="s">
        <v>23</v>
      </c>
      <c r="J50" s="2" t="s">
        <v>225</v>
      </c>
      <c r="K50" s="2" t="s">
        <v>23</v>
      </c>
    </row>
    <row r="51" spans="1:11" ht="21" customHeight="1">
      <c r="A51" s="3" t="s">
        <v>226</v>
      </c>
      <c r="B51" s="4" t="s">
        <v>227</v>
      </c>
      <c r="C51" s="4" t="s">
        <v>228</v>
      </c>
      <c r="D51" s="18" t="s">
        <v>229</v>
      </c>
      <c r="E51" s="4" t="s">
        <v>230</v>
      </c>
      <c r="F51" s="4" t="s">
        <v>231</v>
      </c>
      <c r="G51" s="4">
        <v>1627497357</v>
      </c>
      <c r="H51" s="4" t="s">
        <v>232</v>
      </c>
      <c r="I51" s="4" t="s">
        <v>23</v>
      </c>
      <c r="J51" s="4" t="s">
        <v>233</v>
      </c>
      <c r="K51" s="4" t="s">
        <v>23</v>
      </c>
    </row>
    <row r="52" spans="1:11" ht="21" customHeight="1">
      <c r="A52" s="1" t="s">
        <v>226</v>
      </c>
      <c r="B52" s="2" t="s">
        <v>234</v>
      </c>
      <c r="C52" s="2" t="s">
        <v>235</v>
      </c>
      <c r="D52" s="17" t="s">
        <v>236</v>
      </c>
      <c r="E52" s="2" t="s">
        <v>237</v>
      </c>
      <c r="F52" s="2" t="s">
        <v>231</v>
      </c>
      <c r="G52" s="2" t="s">
        <v>238</v>
      </c>
      <c r="H52" s="2" t="s">
        <v>232</v>
      </c>
      <c r="I52" s="2" t="s">
        <v>23</v>
      </c>
      <c r="J52" s="2" t="s">
        <v>239</v>
      </c>
      <c r="K52" s="2" t="s">
        <v>23</v>
      </c>
    </row>
    <row r="53" spans="1:11" ht="21" customHeight="1">
      <c r="A53" s="3" t="s">
        <v>33</v>
      </c>
      <c r="B53" s="4" t="s">
        <v>240</v>
      </c>
      <c r="C53" s="4" t="s">
        <v>241</v>
      </c>
      <c r="D53" s="18" t="s">
        <v>51</v>
      </c>
      <c r="E53" s="4" t="s">
        <v>242</v>
      </c>
      <c r="F53" s="4" t="s">
        <v>40</v>
      </c>
      <c r="G53" s="4" t="s">
        <v>243</v>
      </c>
      <c r="H53" s="4" t="s">
        <v>46</v>
      </c>
      <c r="I53" s="4" t="s">
        <v>23</v>
      </c>
      <c r="J53" s="4" t="s">
        <v>47</v>
      </c>
      <c r="K53" s="4" t="s">
        <v>23</v>
      </c>
    </row>
    <row r="54" spans="1:11" ht="21" customHeight="1">
      <c r="A54" s="1" t="s">
        <v>33</v>
      </c>
      <c r="B54" s="2" t="s">
        <v>244</v>
      </c>
      <c r="C54" s="2" t="s">
        <v>245</v>
      </c>
      <c r="D54" s="17" t="s">
        <v>246</v>
      </c>
      <c r="E54" s="2" t="s">
        <v>247</v>
      </c>
      <c r="F54" s="2" t="s">
        <v>40</v>
      </c>
      <c r="G54" s="2" t="s">
        <v>248</v>
      </c>
      <c r="H54" s="2" t="s">
        <v>46</v>
      </c>
      <c r="I54" s="2" t="s">
        <v>23</v>
      </c>
      <c r="J54" s="2" t="s">
        <v>249</v>
      </c>
      <c r="K54" s="2" t="s">
        <v>23</v>
      </c>
    </row>
    <row r="55" spans="1:11" ht="21" customHeight="1">
      <c r="A55" s="3" t="s">
        <v>250</v>
      </c>
      <c r="B55" s="4" t="s">
        <v>251</v>
      </c>
      <c r="C55" s="4" t="s">
        <v>252</v>
      </c>
      <c r="D55" s="18" t="s">
        <v>253</v>
      </c>
      <c r="E55" s="4" t="s">
        <v>153</v>
      </c>
      <c r="F55" s="4" t="s">
        <v>254</v>
      </c>
      <c r="G55" s="4" t="s">
        <v>255</v>
      </c>
      <c r="H55" s="4" t="s">
        <v>256</v>
      </c>
      <c r="I55" s="4" t="s">
        <v>23</v>
      </c>
      <c r="J55" s="4" t="s">
        <v>257</v>
      </c>
      <c r="K55" s="4" t="s">
        <v>23</v>
      </c>
    </row>
  </sheetData>
  <mergeCells count="7">
    <mergeCell ref="A16:K16"/>
    <mergeCell ref="B13:C14"/>
    <mergeCell ref="A13:A14"/>
    <mergeCell ref="K13:K14"/>
    <mergeCell ref="I13:J14"/>
    <mergeCell ref="G13:H14"/>
    <mergeCell ref="D13:E14"/>
  </mergeCells>
  <hyperlinks>
    <hyperlink ref="A13" r:id="rId1" display="../Mis documentos/Desktop/index.html"/>
    <hyperlink ref="B13" r:id="rId2" display="../Mis documentos/Desktop/la_raza.html"/>
    <hyperlink ref="I13" r:id="rId3" display="../Mis documentos/Desktop/testaje.html"/>
    <hyperlink ref="A13:A14" r:id="rId4" display="Inicio"/>
    <hyperlink ref="B13:B14" r:id="rId5" display="La Raza"/>
    <hyperlink ref="F13:F14" r:id="rId6" display="Ganaderos "/>
    <hyperlink ref="K13:K14" r:id="rId7" display="Eventos "/>
    <hyperlink ref="K13" r:id="rId8" display="../Mis documentos/Desktop/eventos.html"/>
    <hyperlink ref="G13" r:id="rId9" display="../Mis documentos/Desktop/ganaderos.html"/>
    <hyperlink ref="E13:E14" r:id="rId10" display="Ganaderos "/>
    <hyperlink ref="D13:D14" r:id="rId11" display="Asociación"/>
    <hyperlink ref="D13" r:id="rId12" display="../Mis documentos/Desktop/asociacion.html"/>
    <hyperlink ref="C13:C14" r:id="rId13" display="Ganaderos "/>
    <hyperlink ref="D13:E14" r:id="rId14" display="Asociación"/>
    <hyperlink ref="G13:H14" r:id="rId15" display="Ganaderos "/>
    <hyperlink ref="I13:J14" r:id="rId16" display="Testajes"/>
    <hyperlink ref="E18" r:id="rId17"/>
    <hyperlink ref="G18" r:id="rId18"/>
  </hyperlinks>
  <pageMargins left="0.70866141732283472" right="0.70866141732283472" top="0.74803149606299213" bottom="0.74803149606299213" header="0.31496062992125984" footer="0.31496062992125984"/>
  <pageSetup paperSize="9" scale="38" orientation="landscape" horizontalDpi="300" r:id="rId19"/>
  <headerFooter alignWithMargins="0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workbookViewId="0">
      <selection activeCell="A2" sqref="A2"/>
    </sheetView>
  </sheetViews>
  <sheetFormatPr baseColWidth="10" defaultColWidth="0" defaultRowHeight="15"/>
  <cols>
    <col min="1" max="1" width="33" style="19" customWidth="1"/>
    <col min="2" max="2" width="14.7109375" style="19" customWidth="1"/>
    <col min="3" max="3" width="15.140625" style="19" bestFit="1" customWidth="1"/>
    <col min="4" max="4" width="10.42578125" style="19" bestFit="1" customWidth="1"/>
    <col min="5" max="5" width="12.5703125" style="19" bestFit="1" customWidth="1"/>
    <col min="6" max="6" width="14.5703125" style="19" customWidth="1"/>
    <col min="7" max="7" width="11.5703125" style="19" bestFit="1" customWidth="1"/>
    <col min="8" max="8" width="16.140625" style="19" customWidth="1"/>
    <col min="9" max="9" width="12.42578125" style="19" customWidth="1"/>
    <col min="10" max="10" width="15.5703125" style="19" bestFit="1" customWidth="1"/>
    <col min="11" max="11" width="12" style="19" customWidth="1"/>
    <col min="12" max="12" width="8.140625" style="19" customWidth="1"/>
    <col min="13" max="13" width="7.42578125" style="19" customWidth="1"/>
    <col min="14" max="14" width="8" style="19" customWidth="1"/>
    <col min="15" max="15" width="6.85546875" style="19" customWidth="1"/>
    <col min="16" max="16" width="13.85546875" style="19" customWidth="1"/>
    <col min="17" max="17" width="8.85546875" style="19" customWidth="1"/>
    <col min="18" max="18" width="8.28515625" style="19" customWidth="1"/>
    <col min="19" max="16384" width="0" style="19" hidden="1"/>
  </cols>
  <sheetData>
    <row r="1" spans="1:19" ht="12.75" customHeight="1"/>
    <row r="2" spans="1:19" ht="12.75" customHeight="1"/>
    <row r="3" spans="1:19" ht="12.75" customHeight="1"/>
    <row r="4" spans="1:19" ht="12.75" customHeight="1"/>
    <row r="5" spans="1:19" ht="12.75" customHeight="1">
      <c r="A5" s="5" t="s">
        <v>19</v>
      </c>
    </row>
    <row r="6" spans="1:19" ht="12.75" customHeight="1">
      <c r="A6" s="12" t="s">
        <v>21</v>
      </c>
    </row>
    <row r="7" spans="1:19" ht="12.75" customHeight="1">
      <c r="A7" s="7" t="s">
        <v>22</v>
      </c>
    </row>
    <row r="8" spans="1:19" ht="18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9" s="26" customFormat="1" ht="10.5" customHeight="1" thickBot="1">
      <c r="S9" s="27"/>
    </row>
    <row r="10" spans="1:19" ht="27.75" customHeight="1" thickBot="1">
      <c r="A10" s="35" t="s">
        <v>8</v>
      </c>
      <c r="B10" s="8" t="s">
        <v>9</v>
      </c>
      <c r="C10" s="36" t="s">
        <v>10</v>
      </c>
      <c r="D10" s="36" t="s">
        <v>11</v>
      </c>
      <c r="E10" s="37" t="s">
        <v>12</v>
      </c>
      <c r="F10" s="8" t="s">
        <v>13</v>
      </c>
      <c r="G10" s="36" t="s">
        <v>14</v>
      </c>
      <c r="H10" s="39" t="s">
        <v>15</v>
      </c>
      <c r="I10" s="39" t="s">
        <v>16</v>
      </c>
      <c r="J10" s="39" t="s">
        <v>17</v>
      </c>
      <c r="K10" s="40" t="s">
        <v>18</v>
      </c>
    </row>
    <row r="11" spans="1:19" ht="14.1" customHeight="1">
      <c r="A11" s="34" t="str">
        <f>+Genealogia!A22</f>
        <v>BLAS BARROSO NIETO</v>
      </c>
      <c r="B11" s="9" t="str">
        <f>+Genealogia!B22</f>
        <v>BBB 14013</v>
      </c>
      <c r="C11" s="10" t="str">
        <f>+Genealogia!C22</f>
        <v>ES070810944114</v>
      </c>
      <c r="D11" s="38" t="str">
        <f>+Genealogia!D22</f>
        <v>28/07/2014</v>
      </c>
      <c r="E11" s="11" t="str">
        <f>+Genealogia!E22</f>
        <v>JAIME</v>
      </c>
      <c r="F11" s="50" t="str">
        <f>+Genealogia!F22</f>
        <v>BAVARDAGE -IA-</v>
      </c>
      <c r="G11" s="10" t="str">
        <f>+Genealogia!G22</f>
        <v>HE 11037</v>
      </c>
      <c r="H11" s="10" t="str">
        <f>+Genealogia!H22</f>
        <v>ON DIT -IA-</v>
      </c>
      <c r="I11" s="57" t="s">
        <v>23</v>
      </c>
      <c r="J11" s="57" t="str">
        <f>+Genealogia!J22</f>
        <v>CELEBRE</v>
      </c>
      <c r="K11" s="11" t="s">
        <v>23</v>
      </c>
    </row>
    <row r="12" spans="1:19" s="21" customFormat="1" ht="14.1" customHeight="1">
      <c r="A12" s="13" t="str">
        <f>+Genealogia!A23</f>
        <v>ALBERTO MARTÍN GALLEGO</v>
      </c>
      <c r="B12" s="14" t="str">
        <f>+Genealogia!B23</f>
        <v>BBC 14016</v>
      </c>
      <c r="C12" s="15" t="str">
        <f>+Genealogia!C23</f>
        <v>ES070811434804</v>
      </c>
      <c r="D12" s="33" t="str">
        <f>+Genealogia!D23</f>
        <v>29/08/2014</v>
      </c>
      <c r="E12" s="16" t="str">
        <f>+Genealogia!E23</f>
        <v>JALIFANTE</v>
      </c>
      <c r="F12" s="14" t="str">
        <f>+Genealogia!F23</f>
        <v>ANECDOTE</v>
      </c>
      <c r="G12" s="15" t="str">
        <f>+Genealogia!G23</f>
        <v>BBC 11019</v>
      </c>
      <c r="H12" s="15" t="str">
        <f>+Genealogia!H23</f>
        <v>ON DIT -IA-</v>
      </c>
      <c r="I12" s="15" t="s">
        <v>23</v>
      </c>
      <c r="J12" s="15" t="str">
        <f>+Genealogia!J23</f>
        <v>BASORA</v>
      </c>
      <c r="K12" s="16" t="s">
        <v>23</v>
      </c>
    </row>
    <row r="13" spans="1:19" ht="14.1" customHeight="1">
      <c r="A13" s="34" t="str">
        <f>+Genealogia!A24</f>
        <v>ALBERTO MARTÍN GALLEGO</v>
      </c>
      <c r="B13" s="9" t="str">
        <f>+Genealogia!B24</f>
        <v>BBC 14024</v>
      </c>
      <c r="C13" s="10" t="str">
        <f>+Genealogia!C24</f>
        <v>ES060811322671</v>
      </c>
      <c r="D13" s="38" t="str">
        <f>+Genealogia!D24</f>
        <v>11/09/2014</v>
      </c>
      <c r="E13" s="11" t="str">
        <f>+Genealogia!E24</f>
        <v>JEREZANO</v>
      </c>
      <c r="F13" s="9" t="str">
        <f>+Genealogia!F24</f>
        <v>BASORA</v>
      </c>
      <c r="G13" s="10" t="str">
        <f>+Genealogia!G24</f>
        <v>BBC 10001</v>
      </c>
      <c r="H13" s="10" t="str">
        <f>+Genealogia!H24</f>
        <v>BEETHOVEN</v>
      </c>
      <c r="I13" s="10" t="s">
        <v>23</v>
      </c>
      <c r="J13" s="10" t="str">
        <f>+Genealogia!J24</f>
        <v>AMOUR</v>
      </c>
      <c r="K13" s="11" t="s">
        <v>23</v>
      </c>
    </row>
    <row r="14" spans="1:19" s="21" customFormat="1" ht="14.1" customHeight="1">
      <c r="A14" s="13" t="str">
        <f>+Genealogia!A25</f>
        <v>JESÚS SÁNCHEZ ELICES</v>
      </c>
      <c r="B14" s="14" t="str">
        <f>+Genealogia!B25</f>
        <v>BBN 14031</v>
      </c>
      <c r="C14" s="15" t="str">
        <f>+Genealogia!C25</f>
        <v>ES030811232542</v>
      </c>
      <c r="D14" s="33" t="str">
        <f>+Genealogia!D25</f>
        <v>28/08/2014</v>
      </c>
      <c r="E14" s="16" t="str">
        <f>+Genealogia!E25</f>
        <v>JOSUE</v>
      </c>
      <c r="F14" s="14" t="str">
        <f>+Genealogia!F25</f>
        <v>DUDULE -IA-</v>
      </c>
      <c r="G14" s="15" t="str">
        <f>+Genealogia!G25</f>
        <v>BBN 11011</v>
      </c>
      <c r="H14" s="15" t="str">
        <f>+Genealogia!H25</f>
        <v>VERDI</v>
      </c>
      <c r="I14" s="15" t="s">
        <v>23</v>
      </c>
      <c r="J14" s="15" t="str">
        <f>+Genealogia!J25</f>
        <v>ULTRABO -IA-</v>
      </c>
      <c r="K14" s="16" t="s">
        <v>23</v>
      </c>
    </row>
    <row r="15" spans="1:19" ht="14.1" customHeight="1">
      <c r="A15" s="34" t="str">
        <f>+Genealogia!A26</f>
        <v>MAS BOVI RAMADERA, S.L.</v>
      </c>
      <c r="B15" s="9" t="str">
        <f>+Genealogia!B26</f>
        <v>CBB 14154</v>
      </c>
      <c r="C15" s="10" t="str">
        <f>+Genealogia!C26</f>
        <v>ES030904544295</v>
      </c>
      <c r="D15" s="38" t="str">
        <f>+Genealogia!D26</f>
        <v>16/08/2014</v>
      </c>
      <c r="E15" s="11" t="str">
        <f>+Genealogia!E26</f>
        <v>JUBON</v>
      </c>
      <c r="F15" s="9" t="str">
        <f>+Genealogia!F26</f>
        <v>EPISODE</v>
      </c>
      <c r="G15" s="10">
        <f>+Genealogia!G26</f>
        <v>1934907512</v>
      </c>
      <c r="H15" s="10" t="str">
        <f>+Genealogia!H26</f>
        <v>BANDIT2MN -IA-</v>
      </c>
      <c r="I15" s="10" t="s">
        <v>23</v>
      </c>
      <c r="J15" s="10" t="str">
        <f>+Genealogia!J26</f>
        <v>ECRIVAIN</v>
      </c>
      <c r="K15" s="11" t="s">
        <v>23</v>
      </c>
    </row>
    <row r="16" spans="1:19" s="21" customFormat="1" ht="14.1" customHeight="1">
      <c r="A16" s="13" t="str">
        <f>+Genealogia!A27</f>
        <v>MAS BOVI RAMADERA, S.L.</v>
      </c>
      <c r="B16" s="14" t="str">
        <f>+Genealogia!B27</f>
        <v>CBB 14164</v>
      </c>
      <c r="C16" s="15" t="str">
        <f>+Genealogia!C27</f>
        <v>ES000904544305</v>
      </c>
      <c r="D16" s="33" t="str">
        <f>+Genealogia!D27</f>
        <v>23/08/2014</v>
      </c>
      <c r="E16" s="16" t="str">
        <f>+Genealogia!E27</f>
        <v>JARROL</v>
      </c>
      <c r="F16" s="14" t="str">
        <f>+Genealogia!F27</f>
        <v>DISNEY -IA-</v>
      </c>
      <c r="G16" s="15">
        <f>+Genealogia!G27</f>
        <v>1933039720</v>
      </c>
      <c r="H16" s="15" t="str">
        <f>+Genealogia!H27</f>
        <v>APERITIF</v>
      </c>
      <c r="I16" s="15" t="s">
        <v>23</v>
      </c>
      <c r="J16" s="15" t="str">
        <f>+Genealogia!J27</f>
        <v>ARNAC -IA-</v>
      </c>
      <c r="K16" s="16" t="s">
        <v>23</v>
      </c>
    </row>
    <row r="17" spans="1:11" ht="14.1" customHeight="1">
      <c r="A17" s="34" t="str">
        <f>+Genealogia!A28</f>
        <v>MAS BOVI RAMADERA, S.L.</v>
      </c>
      <c r="B17" s="9" t="str">
        <f>+Genealogia!B28</f>
        <v>CBB 14209</v>
      </c>
      <c r="C17" s="10" t="str">
        <f>+Genealogia!C28</f>
        <v>ES000904544350</v>
      </c>
      <c r="D17" s="38" t="str">
        <f>+Genealogia!D28</f>
        <v>19/09/2014</v>
      </c>
      <c r="E17" s="11" t="str">
        <f>+Genealogia!E28</f>
        <v>JAMON</v>
      </c>
      <c r="F17" s="9" t="str">
        <f>+Genealogia!F28</f>
        <v>ARNAC -IA-</v>
      </c>
      <c r="G17" s="10" t="str">
        <f>+Genealogia!G28</f>
        <v>CBB 08087</v>
      </c>
      <c r="H17" s="10" t="str">
        <f>+Genealogia!H28</f>
        <v>TAMIS</v>
      </c>
      <c r="I17" s="10" t="s">
        <v>23</v>
      </c>
      <c r="J17" s="10" t="str">
        <f>+Genealogia!J28</f>
        <v>APPACHE</v>
      </c>
      <c r="K17" s="11" t="s">
        <v>23</v>
      </c>
    </row>
    <row r="18" spans="1:11" s="21" customFormat="1" ht="14.1" customHeight="1">
      <c r="A18" s="13" t="str">
        <f>+Genealogia!A29</f>
        <v>MAS BOVI RAMADERA, S.L.</v>
      </c>
      <c r="B18" s="14" t="str">
        <f>+Genealogia!B29</f>
        <v>CBB 14211</v>
      </c>
      <c r="C18" s="15" t="str">
        <f>+Genealogia!C29</f>
        <v>ES020904544352</v>
      </c>
      <c r="D18" s="33" t="str">
        <f>+Genealogia!D29</f>
        <v>23/09/2014</v>
      </c>
      <c r="E18" s="16" t="str">
        <f>+Genealogia!E29</f>
        <v>JUGLAR</v>
      </c>
      <c r="F18" s="14" t="str">
        <f>+Genealogia!F29</f>
        <v>EPISODE</v>
      </c>
      <c r="G18" s="15" t="str">
        <f>+Genealogia!G29</f>
        <v>CBB 12007</v>
      </c>
      <c r="H18" s="15" t="str">
        <f>+Genealogia!H29</f>
        <v>BANDIT2MN -IA-</v>
      </c>
      <c r="I18" s="15" t="s">
        <v>23</v>
      </c>
      <c r="J18" s="15" t="str">
        <f>+Genealogia!J29</f>
        <v>ARNAC -IA-</v>
      </c>
      <c r="K18" s="16" t="s">
        <v>23</v>
      </c>
    </row>
    <row r="19" spans="1:11" ht="14.1" customHeight="1">
      <c r="A19" s="34" t="str">
        <f>+Genealogia!A30</f>
        <v>HNOS. BERNARDO</v>
      </c>
      <c r="B19" s="50" t="str">
        <f>+Genealogia!B30</f>
        <v>FR002216178427</v>
      </c>
      <c r="C19" s="10" t="str">
        <f>+Genealogia!C30</f>
        <v>FR002216178427</v>
      </c>
      <c r="D19" s="38" t="str">
        <f>+Genealogia!D30</f>
        <v>12/08/2014</v>
      </c>
      <c r="E19" s="11" t="str">
        <f>+Genealogia!E30</f>
        <v>JUSTE</v>
      </c>
      <c r="F19" s="9" t="str">
        <f>+Genealogia!F30</f>
        <v>FAUBOURG</v>
      </c>
      <c r="G19" s="10">
        <f>+Genealogia!G30</f>
        <v>2216178199</v>
      </c>
      <c r="H19" s="10" t="str">
        <f>+Genealogia!H30</f>
        <v>CAFE</v>
      </c>
      <c r="I19" s="10" t="s">
        <v>23</v>
      </c>
      <c r="J19" s="10" t="str">
        <f>+Genealogia!J30</f>
        <v>VALSEUR -IA-</v>
      </c>
      <c r="K19" s="11" t="s">
        <v>23</v>
      </c>
    </row>
    <row r="20" spans="1:11" s="21" customFormat="1" ht="14.1" customHeight="1">
      <c r="A20" s="13" t="str">
        <f>+Genealogia!A31</f>
        <v>HNOS. BERNARDO</v>
      </c>
      <c r="B20" s="14" t="str">
        <f>+Genealogia!B31</f>
        <v>EJ 14032</v>
      </c>
      <c r="C20" s="15" t="str">
        <f>+Genealogia!C31</f>
        <v>ES090811042382</v>
      </c>
      <c r="D20" s="33" t="str">
        <f>+Genealogia!D31</f>
        <v>26/09/2014</v>
      </c>
      <c r="E20" s="16" t="str">
        <f>+Genealogia!E31</f>
        <v>JETI</v>
      </c>
      <c r="F20" s="14" t="str">
        <f>+Genealogia!F31</f>
        <v>FAUBOURG</v>
      </c>
      <c r="G20" s="15">
        <f>+Genealogia!G31</f>
        <v>2216178219</v>
      </c>
      <c r="H20" s="15" t="str">
        <f>+Genealogia!H31</f>
        <v>CAFE</v>
      </c>
      <c r="I20" s="15" t="s">
        <v>23</v>
      </c>
      <c r="J20" s="15" t="str">
        <f>+Genealogia!J31</f>
        <v>VALSEUR -IA-</v>
      </c>
      <c r="K20" s="16" t="s">
        <v>23</v>
      </c>
    </row>
    <row r="21" spans="1:11" ht="14.1" customHeight="1">
      <c r="A21" s="34" t="str">
        <f>+Genealogia!A32</f>
        <v>LÓPEZ COLMENAREJO, S.L.</v>
      </c>
      <c r="B21" s="9" t="str">
        <f>+Genealogia!B32</f>
        <v>FL 14065</v>
      </c>
      <c r="C21" s="10" t="str">
        <f>+Genealogia!C32</f>
        <v>ES001202885071</v>
      </c>
      <c r="D21" s="38" t="str">
        <f>+Genealogia!D32</f>
        <v>08/09/2014</v>
      </c>
      <c r="E21" s="11" t="str">
        <f>+Genealogia!E32</f>
        <v>JUGUETE</v>
      </c>
      <c r="F21" s="9" t="str">
        <f>+Genealogia!F32</f>
        <v>BABY</v>
      </c>
      <c r="G21" s="10" t="str">
        <f>+Genealogia!G32</f>
        <v>FL 06044</v>
      </c>
      <c r="H21" s="10" t="str">
        <f>+Genealogia!H32</f>
        <v>SALON</v>
      </c>
      <c r="I21" s="10" t="s">
        <v>23</v>
      </c>
      <c r="J21" s="10" t="str">
        <f>+Genealogia!J32</f>
        <v>PEPE -ET-</v>
      </c>
      <c r="K21" s="11" t="s">
        <v>23</v>
      </c>
    </row>
    <row r="22" spans="1:11" s="21" customFormat="1" ht="14.1" customHeight="1">
      <c r="A22" s="13" t="str">
        <f>+Genealogia!A33</f>
        <v>LÓPEZ COLMENAREJO, S.L.</v>
      </c>
      <c r="B22" s="14" t="str">
        <f>+Genealogia!B33</f>
        <v>FL 14069</v>
      </c>
      <c r="C22" s="15" t="str">
        <f>+Genealogia!C33</f>
        <v>ES041202885075</v>
      </c>
      <c r="D22" s="33" t="str">
        <f>+Genealogia!D33</f>
        <v>14/09/2014</v>
      </c>
      <c r="E22" s="16" t="str">
        <f>+Genealogia!E33</f>
        <v>JABALI</v>
      </c>
      <c r="F22" s="14" t="str">
        <f>+Genealogia!F33</f>
        <v>BUCEFALO</v>
      </c>
      <c r="G22" s="15" t="str">
        <f>+Genealogia!G33</f>
        <v>FL 07003</v>
      </c>
      <c r="H22" s="15" t="str">
        <f>+Genealogia!H33</f>
        <v>VBIZKOR</v>
      </c>
      <c r="I22" s="15" t="s">
        <v>23</v>
      </c>
      <c r="J22" s="15" t="str">
        <f>+Genealogia!J33</f>
        <v>PEPE -ET-</v>
      </c>
      <c r="K22" s="16" t="s">
        <v>23</v>
      </c>
    </row>
    <row r="23" spans="1:11" ht="14.1" customHeight="1">
      <c r="A23" s="34" t="str">
        <f>+Genealogia!A34</f>
        <v>LÓPEZ COLMENAREJO, S.L.</v>
      </c>
      <c r="B23" s="9" t="str">
        <f>+Genealogia!B34</f>
        <v>FL 14072</v>
      </c>
      <c r="C23" s="10" t="str">
        <f>+Genealogia!C34</f>
        <v>ES071202885078</v>
      </c>
      <c r="D23" s="38" t="str">
        <f>+Genealogia!D34</f>
        <v>15/09/2014</v>
      </c>
      <c r="E23" s="11" t="str">
        <f>+Genealogia!E34</f>
        <v>JUGLAR</v>
      </c>
      <c r="F23" s="9" t="str">
        <f>+Genealogia!F34</f>
        <v>ORION</v>
      </c>
      <c r="G23" s="10" t="str">
        <f>+Genealogia!G34</f>
        <v>FL 12014</v>
      </c>
      <c r="H23" s="10" t="str">
        <f>+Genealogia!H34</f>
        <v>HARICOT -IA-</v>
      </c>
      <c r="I23" s="10" t="s">
        <v>23</v>
      </c>
      <c r="J23" s="10" t="str">
        <f>+Genealogia!J34</f>
        <v>VAHAJE</v>
      </c>
      <c r="K23" s="11" t="s">
        <v>23</v>
      </c>
    </row>
    <row r="24" spans="1:11" s="21" customFormat="1" ht="14.1" customHeight="1">
      <c r="A24" s="13" t="str">
        <f>+Genealogia!A35</f>
        <v>DAVID RUIZ CRUZ</v>
      </c>
      <c r="B24" s="14" t="str">
        <f>+Genealogia!B35</f>
        <v>FN 14015</v>
      </c>
      <c r="C24" s="15" t="str">
        <f>+Genealogia!C35</f>
        <v>ES080604409030</v>
      </c>
      <c r="D24" s="33" t="str">
        <f>+Genealogia!D35</f>
        <v>08/09/2014</v>
      </c>
      <c r="E24" s="16" t="str">
        <f>+Genealogia!E35</f>
        <v>JANDALO</v>
      </c>
      <c r="F24" s="14" t="str">
        <f>+Genealogia!F35</f>
        <v>DOLMEN</v>
      </c>
      <c r="G24" s="15">
        <f>+Genealogia!G35</f>
        <v>2216178036</v>
      </c>
      <c r="H24" s="15" t="str">
        <f>+Genealogia!H35</f>
        <v>NELSON -IA-</v>
      </c>
      <c r="I24" s="15" t="s">
        <v>23</v>
      </c>
      <c r="J24" s="15" t="str">
        <f>+Genealogia!J35</f>
        <v>VALSEUR -IA-</v>
      </c>
      <c r="K24" s="16" t="s">
        <v>23</v>
      </c>
    </row>
    <row r="25" spans="1:11" ht="14.1" customHeight="1">
      <c r="A25" s="34" t="str">
        <f>+Genealogia!A36</f>
        <v>JUAN PABLO GARCÍA E HIJOS S.C.</v>
      </c>
      <c r="B25" s="9" t="str">
        <f>+Genealogia!B36</f>
        <v>GA 14013</v>
      </c>
      <c r="C25" s="10" t="str">
        <f>+Genealogia!C36</f>
        <v>ES011202884513</v>
      </c>
      <c r="D25" s="38" t="str">
        <f>+Genealogia!D36</f>
        <v>21/08/2014</v>
      </c>
      <c r="E25" s="11" t="str">
        <f>+Genealogia!E36</f>
        <v>JENARO</v>
      </c>
      <c r="F25" s="9" t="str">
        <f>+Genealogia!F36</f>
        <v>BORBON</v>
      </c>
      <c r="G25" s="10" t="str">
        <f>+Genealogia!G36</f>
        <v>GA 04014</v>
      </c>
      <c r="H25" s="10" t="str">
        <f>+Genealogia!H36</f>
        <v>NELSON -IA-</v>
      </c>
      <c r="I25" s="10" t="s">
        <v>23</v>
      </c>
      <c r="J25" s="10" t="str">
        <f>+Genealogia!J36</f>
        <v>MICMAC</v>
      </c>
      <c r="K25" s="11" t="s">
        <v>23</v>
      </c>
    </row>
    <row r="26" spans="1:11" s="21" customFormat="1" ht="14.1" customHeight="1">
      <c r="A26" s="13" t="str">
        <f>+Genealogia!A37</f>
        <v>JUAN PABLO GARCÍA E HIJOS S.C.</v>
      </c>
      <c r="B26" s="14" t="str">
        <f>+Genealogia!B37</f>
        <v>GA 14014</v>
      </c>
      <c r="C26" s="15" t="str">
        <f>+Genealogia!C37</f>
        <v>ES021202884514</v>
      </c>
      <c r="D26" s="33" t="str">
        <f>+Genealogia!D37</f>
        <v>22/08/2014</v>
      </c>
      <c r="E26" s="16" t="str">
        <f>+Genealogia!E37</f>
        <v>JULIAN</v>
      </c>
      <c r="F26" s="14" t="str">
        <f>+Genealogia!F37</f>
        <v>BORBON</v>
      </c>
      <c r="G26" s="15" t="str">
        <f>+Genealogia!G37</f>
        <v>GA 08015</v>
      </c>
      <c r="H26" s="15" t="str">
        <f>+Genealogia!H37</f>
        <v>NELSON -IA-</v>
      </c>
      <c r="I26" s="15" t="s">
        <v>23</v>
      </c>
      <c r="J26" s="15" t="str">
        <f>+Genealogia!J37</f>
        <v>ORGEAT</v>
      </c>
      <c r="K26" s="16" t="s">
        <v>23</v>
      </c>
    </row>
    <row r="27" spans="1:11" ht="14.1" customHeight="1">
      <c r="A27" s="34" t="str">
        <f>+Genealogia!A38</f>
        <v>JUAN PABLO GARCÍA E HIJOS S.C.</v>
      </c>
      <c r="B27" s="9" t="str">
        <f>+Genealogia!B38</f>
        <v>GA 14022</v>
      </c>
      <c r="C27" s="10" t="str">
        <f>+Genealogia!C38</f>
        <v>ES091202884522</v>
      </c>
      <c r="D27" s="38" t="str">
        <f>+Genealogia!D38</f>
        <v>25/09/2014</v>
      </c>
      <c r="E27" s="11" t="str">
        <f>+Genealogia!E38</f>
        <v>JEREMIAS</v>
      </c>
      <c r="F27" s="9" t="str">
        <f>+Genealogia!F38</f>
        <v>BORBON</v>
      </c>
      <c r="G27" s="10">
        <f>+Genealogia!G38</f>
        <v>8123276774</v>
      </c>
      <c r="H27" s="10" t="str">
        <f>+Genealogia!H38</f>
        <v>NELSON -IA-</v>
      </c>
      <c r="I27" s="10" t="s">
        <v>23</v>
      </c>
      <c r="J27" s="10" t="str">
        <f>+Genealogia!J38</f>
        <v>PIRATE</v>
      </c>
      <c r="K27" s="11" t="s">
        <v>23</v>
      </c>
    </row>
    <row r="28" spans="1:11" s="21" customFormat="1" ht="14.1" customHeight="1">
      <c r="A28" s="13" t="str">
        <f>+Genealogia!A39</f>
        <v>JUAN PABLO GARCÍA E HIJOS S.C.</v>
      </c>
      <c r="B28" s="14" t="str">
        <f>+Genealogia!B39</f>
        <v>GA 14028</v>
      </c>
      <c r="C28" s="15" t="str">
        <f>+Genealogia!C39</f>
        <v>ES051202884528</v>
      </c>
      <c r="D28" s="33" t="str">
        <f>+Genealogia!D39</f>
        <v>26/10/2014</v>
      </c>
      <c r="E28" s="16" t="str">
        <f>+Genealogia!E39</f>
        <v>JAMES</v>
      </c>
      <c r="F28" s="14" t="str">
        <f>+Genealogia!F39</f>
        <v>BORBON</v>
      </c>
      <c r="G28" s="15" t="str">
        <f>+Genealogia!G39</f>
        <v>GA 09020</v>
      </c>
      <c r="H28" s="15" t="str">
        <f>+Genealogia!H39</f>
        <v>NELSON -IA-</v>
      </c>
      <c r="I28" s="15" t="s">
        <v>23</v>
      </c>
      <c r="J28" s="15" t="str">
        <f>+Genealogia!J39</f>
        <v>BOBO</v>
      </c>
      <c r="K28" s="16" t="s">
        <v>23</v>
      </c>
    </row>
    <row r="29" spans="1:11" ht="14.1" customHeight="1">
      <c r="A29" s="34" t="str">
        <f>+Genealogia!A40</f>
        <v>MARIO GARCÍA JIMÉNEZ</v>
      </c>
      <c r="B29" s="9" t="str">
        <f>+Genealogia!B40</f>
        <v>HGJ 14022</v>
      </c>
      <c r="C29" s="10" t="str">
        <f>+Genealogia!C40</f>
        <v>ES050811040655</v>
      </c>
      <c r="D29" s="38" t="str">
        <f>+Genealogia!D40</f>
        <v>31/10/2014</v>
      </c>
      <c r="E29" s="11" t="str">
        <f>+Genealogia!E40</f>
        <v>JUPITER</v>
      </c>
      <c r="F29" s="9" t="str">
        <f>+Genealogia!F40</f>
        <v>DISNEY -IA-</v>
      </c>
      <c r="G29" s="10" t="str">
        <f>+Genealogia!G40</f>
        <v>ZH 11002</v>
      </c>
      <c r="H29" s="10" t="str">
        <f>+Genealogia!H40</f>
        <v>APERITIF</v>
      </c>
      <c r="I29" s="10" t="s">
        <v>23</v>
      </c>
      <c r="J29" s="10" t="str">
        <f>+Genealogia!J40</f>
        <v>VENADO</v>
      </c>
      <c r="K29" s="11" t="s">
        <v>23</v>
      </c>
    </row>
    <row r="30" spans="1:11" s="21" customFormat="1" ht="14.1" customHeight="1">
      <c r="A30" s="13" t="str">
        <f>+Genealogia!A41</f>
        <v>FRANCISCO LÓPEZ COLMENAREJO</v>
      </c>
      <c r="B30" s="14" t="str">
        <f>+Genealogia!B41</f>
        <v>HN 14022</v>
      </c>
      <c r="C30" s="15" t="str">
        <f>+Genealogia!C41</f>
        <v>ES051202882260</v>
      </c>
      <c r="D30" s="33" t="str">
        <f>+Genealogia!D41</f>
        <v>30/09/2014</v>
      </c>
      <c r="E30" s="16" t="str">
        <f>+Genealogia!E41</f>
        <v>JOTERO</v>
      </c>
      <c r="F30" s="14" t="str">
        <f>+Genealogia!F41</f>
        <v>BABY</v>
      </c>
      <c r="G30" s="15" t="str">
        <f>+Genealogia!G41</f>
        <v>HN 01019</v>
      </c>
      <c r="H30" s="15" t="str">
        <f>+Genealogia!H41</f>
        <v>SALON</v>
      </c>
      <c r="I30" s="15" t="s">
        <v>23</v>
      </c>
      <c r="J30" s="15" t="str">
        <f>+Genealogia!J41</f>
        <v>ORION</v>
      </c>
      <c r="K30" s="16" t="s">
        <v>23</v>
      </c>
    </row>
    <row r="31" spans="1:11" ht="14.1" customHeight="1">
      <c r="A31" s="34" t="str">
        <f>+Genealogia!A42</f>
        <v>LOS NAVARES, S.L.</v>
      </c>
      <c r="B31" s="9" t="str">
        <f>+Genealogia!B42</f>
        <v>MS 14012</v>
      </c>
      <c r="C31" s="10" t="str">
        <f>+Genealogia!C42</f>
        <v>ES010811065803</v>
      </c>
      <c r="D31" s="38" t="str">
        <f>+Genealogia!D42</f>
        <v>05/10/2014</v>
      </c>
      <c r="E31" s="11" t="str">
        <f>+Genealogia!E42</f>
        <v>JERIFE</v>
      </c>
      <c r="F31" s="9" t="str">
        <f>+Genealogia!F42</f>
        <v>BOLADO</v>
      </c>
      <c r="G31" s="10" t="str">
        <f>+Genealogia!G42</f>
        <v>MS 04002</v>
      </c>
      <c r="H31" s="10" t="str">
        <f>+Genealogia!H42</f>
        <v>AKBAR</v>
      </c>
      <c r="I31" s="10" t="s">
        <v>23</v>
      </c>
      <c r="J31" s="10" t="str">
        <f>+Genealogia!J42</f>
        <v>PRODIGUE</v>
      </c>
      <c r="K31" s="11" t="s">
        <v>23</v>
      </c>
    </row>
    <row r="32" spans="1:11" s="21" customFormat="1" ht="14.1" customHeight="1">
      <c r="A32" s="13" t="str">
        <f>+Genealogia!A43</f>
        <v>LOS NAVARES, S.L.</v>
      </c>
      <c r="B32" s="14" t="str">
        <f>+Genealogia!B43</f>
        <v>MS 14021</v>
      </c>
      <c r="C32" s="15" t="str">
        <f>+Genealogia!C43</f>
        <v>ES090811065812</v>
      </c>
      <c r="D32" s="33" t="str">
        <f>+Genealogia!D43</f>
        <v>12/10/2014</v>
      </c>
      <c r="E32" s="16" t="str">
        <f>+Genealogia!E43</f>
        <v>JEFE</v>
      </c>
      <c r="F32" s="14" t="str">
        <f>+Genealogia!F43</f>
        <v>DANTE</v>
      </c>
      <c r="G32" s="15" t="str">
        <f>+Genealogia!G43</f>
        <v>MS 07053</v>
      </c>
      <c r="H32" s="15" t="str">
        <f>+Genealogia!H43</f>
        <v>NAPOLEON -IA-</v>
      </c>
      <c r="I32" s="15" t="s">
        <v>23</v>
      </c>
      <c r="J32" s="15" t="str">
        <f>+Genealogia!J43</f>
        <v>TOLSTOI</v>
      </c>
      <c r="K32" s="52" t="s">
        <v>23</v>
      </c>
    </row>
    <row r="33" spans="1:11" ht="14.1" customHeight="1">
      <c r="A33" s="34" t="str">
        <f>+Genealogia!A44</f>
        <v>RAMÓN PÉREZ-CARRIÓN</v>
      </c>
      <c r="B33" s="9" t="str">
        <f>+Genealogia!B44</f>
        <v>PT 14048</v>
      </c>
      <c r="C33" s="10" t="str">
        <f>+Genealogia!C44</f>
        <v>ES091007921722</v>
      </c>
      <c r="D33" s="38" t="str">
        <f>+Genealogia!D44</f>
        <v>08/09/2014</v>
      </c>
      <c r="E33" s="11" t="str">
        <f>+Genealogia!E44</f>
        <v>JADE</v>
      </c>
      <c r="F33" s="9" t="str">
        <f>+Genealogia!F44</f>
        <v>CORREZE</v>
      </c>
      <c r="G33" s="10">
        <f>+Genealogia!G44</f>
        <v>1932068947</v>
      </c>
      <c r="H33" s="10" t="str">
        <f>+Genealogia!H44</f>
        <v>OBJAT</v>
      </c>
      <c r="I33" s="10" t="s">
        <v>23</v>
      </c>
      <c r="J33" s="10" t="str">
        <f>+Genealogia!J44</f>
        <v>ROMARIN</v>
      </c>
      <c r="K33" s="11" t="s">
        <v>23</v>
      </c>
    </row>
    <row r="34" spans="1:11" s="21" customFormat="1" ht="14.1" customHeight="1">
      <c r="A34" s="13" t="str">
        <f>+Genealogia!A45</f>
        <v>CANDELEILLA, S.L.</v>
      </c>
      <c r="B34" s="14" t="str">
        <f>+Genealogia!B45</f>
        <v>PV 14014</v>
      </c>
      <c r="C34" s="15" t="str">
        <f>+Genealogia!C45</f>
        <v>ES000811074814</v>
      </c>
      <c r="D34" s="33" t="str">
        <f>+Genealogia!D45</f>
        <v>13/10/2014</v>
      </c>
      <c r="E34" s="16" t="str">
        <f>+Genealogia!E45</f>
        <v>JACOBINO</v>
      </c>
      <c r="F34" s="14" t="str">
        <f>+Genealogia!F45</f>
        <v>TOPTORO</v>
      </c>
      <c r="G34" s="15" t="str">
        <f>+Genealogia!G45</f>
        <v>PV 07019</v>
      </c>
      <c r="H34" s="15" t="str">
        <f>+Genealogia!H45</f>
        <v>NELOMBO -IA-</v>
      </c>
      <c r="I34" s="15" t="s">
        <v>23</v>
      </c>
      <c r="J34" s="15" t="str">
        <f>+Genealogia!J45</f>
        <v>OMER -IA-</v>
      </c>
      <c r="K34" s="16" t="s">
        <v>23</v>
      </c>
    </row>
    <row r="35" spans="1:11" ht="14.1" customHeight="1">
      <c r="A35" s="34" t="str">
        <f>+Genealogia!A46</f>
        <v>CANDELEILLA, S.L.</v>
      </c>
      <c r="B35" s="9" t="str">
        <f>+Genealogia!B46</f>
        <v>PV 14016</v>
      </c>
      <c r="C35" s="10" t="str">
        <f>+Genealogia!C46</f>
        <v>ES020811074816</v>
      </c>
      <c r="D35" s="38" t="str">
        <f>+Genealogia!D46</f>
        <v>15/10/2014</v>
      </c>
      <c r="E35" s="11" t="str">
        <f>+Genealogia!E46</f>
        <v>JALAPEÑO</v>
      </c>
      <c r="F35" s="9" t="str">
        <f>+Genealogia!F46</f>
        <v>HIVER</v>
      </c>
      <c r="G35" s="10" t="str">
        <f>+Genealogia!G46</f>
        <v>PV 10009</v>
      </c>
      <c r="H35" s="10" t="str">
        <f>+Genealogia!H46</f>
        <v>CAFE</v>
      </c>
      <c r="I35" s="10" t="s">
        <v>23</v>
      </c>
      <c r="J35" s="10" t="str">
        <f>+Genealogia!J46</f>
        <v>BABAR</v>
      </c>
      <c r="K35" s="11" t="s">
        <v>23</v>
      </c>
    </row>
    <row r="36" spans="1:11" s="21" customFormat="1" ht="14.1" customHeight="1">
      <c r="A36" s="13" t="str">
        <f>+Genealogia!A47</f>
        <v>CANDELEILLA, S.L.</v>
      </c>
      <c r="B36" s="14" t="str">
        <f>+Genealogia!B47</f>
        <v>PV 14020</v>
      </c>
      <c r="C36" s="15" t="str">
        <f>+Genealogia!C47</f>
        <v>ES050811074820</v>
      </c>
      <c r="D36" s="33" t="str">
        <f>+Genealogia!D47</f>
        <v>18/10/2014</v>
      </c>
      <c r="E36" s="16" t="str">
        <f>+Genealogia!E47</f>
        <v>JUGLAR</v>
      </c>
      <c r="F36" s="14" t="str">
        <f>+Genealogia!F47</f>
        <v>TOPTORO</v>
      </c>
      <c r="G36" s="15" t="str">
        <f>+Genealogia!G47</f>
        <v>PV 07027</v>
      </c>
      <c r="H36" s="15" t="str">
        <f>+Genealogia!H47</f>
        <v>NELOMBO -IA-</v>
      </c>
      <c r="I36" s="15" t="s">
        <v>23</v>
      </c>
      <c r="J36" s="15" t="str">
        <f>+Genealogia!J47</f>
        <v>STAR -IA-</v>
      </c>
      <c r="K36" s="16" t="s">
        <v>23</v>
      </c>
    </row>
    <row r="37" spans="1:11" ht="14.1" customHeight="1">
      <c r="A37" s="34" t="str">
        <f>+Genealogia!A48</f>
        <v>NUNCIO 19, S.L.</v>
      </c>
      <c r="B37" s="9" t="str">
        <f>+Genealogia!B48</f>
        <v>QZ 14022</v>
      </c>
      <c r="C37" s="10" t="str">
        <f>+Genealogia!C48</f>
        <v>ES000702934303</v>
      </c>
      <c r="D37" s="38" t="str">
        <f>+Genealogia!D48</f>
        <v>20/09/2014</v>
      </c>
      <c r="E37" s="11" t="str">
        <f>+Genealogia!E48</f>
        <v>JAIME</v>
      </c>
      <c r="F37" s="9" t="str">
        <f>+Genealogia!F48</f>
        <v>CAMPEÓN</v>
      </c>
      <c r="G37" s="10" t="str">
        <f>+Genealogia!G48</f>
        <v>OF 03006</v>
      </c>
      <c r="H37" s="10" t="str">
        <f>+Genealogia!H48</f>
        <v>BEETHOVEN</v>
      </c>
      <c r="I37" s="10" t="s">
        <v>23</v>
      </c>
      <c r="J37" s="10" t="str">
        <f>+Genealogia!J48</f>
        <v>PEGASO</v>
      </c>
      <c r="K37" s="11" t="s">
        <v>23</v>
      </c>
    </row>
    <row r="38" spans="1:11" s="21" customFormat="1" ht="14.1" customHeight="1">
      <c r="A38" s="13" t="str">
        <f>+Genealogia!A49</f>
        <v>NUNCIO 19, S.L.</v>
      </c>
      <c r="B38" s="14" t="str">
        <f>+Genealogia!B49</f>
        <v>QZ 14027</v>
      </c>
      <c r="C38" s="15" t="str">
        <f>+Genealogia!C49</f>
        <v>ES050702934308</v>
      </c>
      <c r="D38" s="33" t="str">
        <f>+Genealogia!D49</f>
        <v>26/09/2014</v>
      </c>
      <c r="E38" s="16" t="str">
        <f>+Genealogia!E49</f>
        <v>JAVI</v>
      </c>
      <c r="F38" s="14" t="str">
        <f>+Genealogia!F49</f>
        <v>CAMPEÓN</v>
      </c>
      <c r="G38" s="15" t="str">
        <f>+Genealogia!G49</f>
        <v>FL 04017</v>
      </c>
      <c r="H38" s="15" t="str">
        <f>+Genealogia!H49</f>
        <v>BEETHOVEN</v>
      </c>
      <c r="I38" s="15" t="s">
        <v>23</v>
      </c>
      <c r="J38" s="15" t="str">
        <f>+Genealogia!J49</f>
        <v>ORION</v>
      </c>
      <c r="K38" s="16" t="s">
        <v>23</v>
      </c>
    </row>
    <row r="39" spans="1:11" ht="14.1" customHeight="1">
      <c r="A39" s="34" t="str">
        <f>+Genealogia!A50</f>
        <v>FRANCISCO ROMERO IGLESIAS</v>
      </c>
      <c r="B39" s="9" t="str">
        <f>+Genealogia!B50</f>
        <v>RI 14033</v>
      </c>
      <c r="C39" s="10" t="str">
        <f>+Genealogia!C50</f>
        <v>ES031007555833</v>
      </c>
      <c r="D39" s="38" t="str">
        <f>+Genealogia!D50</f>
        <v>18/10/2014</v>
      </c>
      <c r="E39" s="11" t="str">
        <f>+Genealogia!E50</f>
        <v>JOYERO</v>
      </c>
      <c r="F39" s="9" t="str">
        <f>+Genealogia!F50</f>
        <v>CARDENETE</v>
      </c>
      <c r="G39" s="10" t="str">
        <f>+Genealogia!G50</f>
        <v>RI 05011</v>
      </c>
      <c r="H39" s="10" t="str">
        <f>+Genealogia!H50</f>
        <v>TALENT -IA-</v>
      </c>
      <c r="I39" s="10" t="s">
        <v>23</v>
      </c>
      <c r="J39" s="10" t="str">
        <f>+Genealogia!J50</f>
        <v>PECHUGON</v>
      </c>
      <c r="K39" s="11" t="s">
        <v>23</v>
      </c>
    </row>
    <row r="40" spans="1:11" s="21" customFormat="1" ht="14.1" customHeight="1">
      <c r="A40" s="13" t="str">
        <f>+Genealogia!A51</f>
        <v>HNOS. MUÑOZ CARRASCO</v>
      </c>
      <c r="B40" s="14" t="str">
        <f>+Genealogia!B51</f>
        <v>VH 14017</v>
      </c>
      <c r="C40" s="15" t="str">
        <f>+Genealogia!C51</f>
        <v>ES071007173237</v>
      </c>
      <c r="D40" s="33" t="str">
        <f>+Genealogia!D51</f>
        <v>21/09/2014</v>
      </c>
      <c r="E40" s="16" t="str">
        <f>+Genealogia!E51</f>
        <v>JOCKEY</v>
      </c>
      <c r="F40" s="14" t="str">
        <f>+Genealogia!F51</f>
        <v>GAVROCHE</v>
      </c>
      <c r="G40" s="15">
        <f>+Genealogia!G51</f>
        <v>1627497357</v>
      </c>
      <c r="H40" s="15" t="str">
        <f>+Genealogia!H51</f>
        <v>BONUX</v>
      </c>
      <c r="I40" s="15" t="s">
        <v>23</v>
      </c>
      <c r="J40" s="15" t="str">
        <f>+Genealogia!J51</f>
        <v>DESTIN</v>
      </c>
      <c r="K40" s="16" t="s">
        <v>23</v>
      </c>
    </row>
    <row r="41" spans="1:11" s="20" customFormat="1" ht="14.1" customHeight="1">
      <c r="A41" s="34" t="str">
        <f>+Genealogia!A52</f>
        <v>HNOS. MUÑOZ CARRASCO</v>
      </c>
      <c r="B41" s="9" t="str">
        <f>+Genealogia!B52</f>
        <v>VH 14019</v>
      </c>
      <c r="C41" s="10" t="str">
        <f>+Genealogia!C52</f>
        <v>ES091007173239</v>
      </c>
      <c r="D41" s="38" t="str">
        <f>+Genealogia!D52</f>
        <v>10/10/2014</v>
      </c>
      <c r="E41" s="11" t="str">
        <f>+Genealogia!E52</f>
        <v>JALISCO</v>
      </c>
      <c r="F41" s="9" t="str">
        <f>+Genealogia!F52</f>
        <v>GAVROCHE</v>
      </c>
      <c r="G41" s="10" t="str">
        <f>+Genealogia!G52</f>
        <v>VH 04001</v>
      </c>
      <c r="H41" s="10" t="str">
        <f>+Genealogia!H52</f>
        <v>BONUX</v>
      </c>
      <c r="I41" s="10" t="s">
        <v>23</v>
      </c>
      <c r="J41" s="10" t="str">
        <f>+Genealogia!J52</f>
        <v>OLOROSO</v>
      </c>
      <c r="K41" s="11" t="s">
        <v>23</v>
      </c>
    </row>
    <row r="42" spans="1:11">
      <c r="A42" s="13" t="str">
        <f>+Genealogia!A53</f>
        <v>ALBERTO MARTÍN GALLEGO</v>
      </c>
      <c r="B42" s="14" t="str">
        <f>+Genealogia!B53</f>
        <v>BBC 14014</v>
      </c>
      <c r="C42" s="15" t="str">
        <f>+Genealogia!C53</f>
        <v>ES050811434802</v>
      </c>
      <c r="D42" s="33" t="str">
        <f>+Genealogia!D53</f>
        <v>28/08/2014</v>
      </c>
      <c r="E42" s="16" t="str">
        <f>+Genealogia!E53</f>
        <v>JABATO</v>
      </c>
      <c r="F42" s="14" t="str">
        <f>+Genealogia!F53</f>
        <v>BASORA</v>
      </c>
      <c r="G42" s="15" t="str">
        <f>+Genealogia!G53</f>
        <v>BBC 10022</v>
      </c>
      <c r="H42" s="15" t="str">
        <f>+Genealogia!H53</f>
        <v>BEETHOVEN</v>
      </c>
      <c r="I42" s="15" t="s">
        <v>23</v>
      </c>
      <c r="J42" s="15" t="str">
        <f>+Genealogia!J53</f>
        <v>AMOUR</v>
      </c>
      <c r="K42" s="16" t="s">
        <v>23</v>
      </c>
    </row>
    <row r="43" spans="1:11">
      <c r="A43" s="34" t="str">
        <f>+Genealogia!A54</f>
        <v>ALBERTO MARTÍN GALLEGO</v>
      </c>
      <c r="B43" s="9" t="str">
        <f>+Genealogia!B54</f>
        <v>BBC 14021</v>
      </c>
      <c r="C43" s="10" t="str">
        <f>+Genealogia!C54</f>
        <v>ES040811322668</v>
      </c>
      <c r="D43" s="38" t="str">
        <f>+Genealogia!D54</f>
        <v>09/09/2014</v>
      </c>
      <c r="E43" s="11" t="str">
        <f>+Genealogia!E54</f>
        <v>JALEON</v>
      </c>
      <c r="F43" s="9" t="str">
        <f>+Genealogia!F54</f>
        <v>BASORA</v>
      </c>
      <c r="G43" s="10" t="str">
        <f>+Genealogia!G54</f>
        <v>HE 05092</v>
      </c>
      <c r="H43" s="10" t="str">
        <f>+Genealogia!H54</f>
        <v>BEETHOVEN</v>
      </c>
      <c r="I43" s="10" t="s">
        <v>23</v>
      </c>
      <c r="J43" s="10" t="str">
        <f>+Genealogia!J54</f>
        <v>OR B</v>
      </c>
      <c r="K43" s="11" t="s">
        <v>23</v>
      </c>
    </row>
    <row r="44" spans="1:11" ht="15.75" thickBot="1">
      <c r="A44" s="45" t="str">
        <f>+Genealogia!A55</f>
        <v>JOSÉ LUIS SÁNCHEZ MARTÍN</v>
      </c>
      <c r="B44" s="46" t="str">
        <f>+Genealogia!B55</f>
        <v>BDE 14006</v>
      </c>
      <c r="C44" s="47" t="str">
        <f>+Genealogia!C55</f>
        <v>ES020811039757</v>
      </c>
      <c r="D44" s="48" t="str">
        <f>+Genealogia!D55</f>
        <v>09/10/2014</v>
      </c>
      <c r="E44" s="49" t="str">
        <f>+Genealogia!E55</f>
        <v>JUPITER</v>
      </c>
      <c r="F44" s="46" t="str">
        <f>+Genealogia!F55</f>
        <v>AMADEO</v>
      </c>
      <c r="G44" s="47" t="str">
        <f>+Genealogia!G55</f>
        <v>VD 12033</v>
      </c>
      <c r="H44" s="47" t="str">
        <f>+Genealogia!H55</f>
        <v>ULISES</v>
      </c>
      <c r="I44" s="47" t="s">
        <v>23</v>
      </c>
      <c r="J44" s="47" t="str">
        <f>+Genealogia!J55</f>
        <v>UR</v>
      </c>
      <c r="K44" s="49" t="s">
        <v>23</v>
      </c>
    </row>
    <row r="45" spans="1:11">
      <c r="I45" s="51"/>
    </row>
  </sheetData>
  <pageMargins left="0.70866141732283472" right="0.70866141732283472" top="0.74803149606299213" bottom="0.74803149606299213" header="0.31496062992125984" footer="0.31496062992125984"/>
  <pageSetup paperSize="9" scale="77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Genealogia</vt:lpstr>
      <vt:lpstr>Pdf Gen.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2017-01-05T09:30:00Z</dcterms:modified>
  <cp:category/>
  <cp:contentStatus/>
</cp:coreProperties>
</file>