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CALIFICACION" sheetId="4" r:id="rId1"/>
    <sheet name="PDF Calif" sheetId="5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AN17" i="5" l="1"/>
  <c r="AN20" i="5"/>
  <c r="AO20" i="5"/>
  <c r="R23" i="5"/>
  <c r="AH25" i="5"/>
  <c r="AG26" i="5"/>
  <c r="AM27" i="5"/>
  <c r="T30" i="5"/>
  <c r="AH31" i="5"/>
  <c r="X32" i="5"/>
  <c r="AN32" i="5"/>
  <c r="AJ35" i="5"/>
  <c r="AH37" i="5"/>
  <c r="R38" i="5"/>
  <c r="AO40" i="5"/>
  <c r="AN41" i="5"/>
  <c r="H43" i="5"/>
  <c r="AG43" i="5"/>
  <c r="O44" i="5"/>
  <c r="AO44" i="5"/>
  <c r="Y45" i="5"/>
  <c r="AO45" i="5"/>
  <c r="AO26" i="4"/>
  <c r="AO11" i="5" s="1"/>
  <c r="AO27" i="4"/>
  <c r="AO12" i="5" s="1"/>
  <c r="AO28" i="4"/>
  <c r="AO13" i="5" s="1"/>
  <c r="AO29" i="4"/>
  <c r="AO14" i="5" s="1"/>
  <c r="AO30" i="4"/>
  <c r="AO15" i="5" s="1"/>
  <c r="AO31" i="4"/>
  <c r="AO16" i="5" s="1"/>
  <c r="AO32" i="4"/>
  <c r="AO17" i="5" s="1"/>
  <c r="AO33" i="4"/>
  <c r="AO18" i="5" s="1"/>
  <c r="AO34" i="4"/>
  <c r="AO19" i="5" s="1"/>
  <c r="AO35" i="4"/>
  <c r="AO36" i="4"/>
  <c r="AO21" i="5" s="1"/>
  <c r="AO37" i="4"/>
  <c r="AO22" i="5" s="1"/>
  <c r="AO38" i="4"/>
  <c r="AO23" i="5" s="1"/>
  <c r="AO39" i="4"/>
  <c r="AO24" i="5" s="1"/>
  <c r="AO40" i="4"/>
  <c r="AO25" i="5" s="1"/>
  <c r="AO41" i="4"/>
  <c r="AO26" i="5" s="1"/>
  <c r="AO42" i="4"/>
  <c r="AO27" i="5" s="1"/>
  <c r="AO43" i="4"/>
  <c r="AO28" i="5" s="1"/>
  <c r="AO44" i="4"/>
  <c r="AO29" i="5" s="1"/>
  <c r="AO45" i="4"/>
  <c r="AO30" i="5" s="1"/>
  <c r="AO46" i="4"/>
  <c r="AO31" i="5" s="1"/>
  <c r="AO47" i="4"/>
  <c r="AO32" i="5" s="1"/>
  <c r="AO48" i="4"/>
  <c r="AO33" i="5" s="1"/>
  <c r="AO49" i="4"/>
  <c r="AO34" i="5" s="1"/>
  <c r="AO50" i="4"/>
  <c r="AO35" i="5" s="1"/>
  <c r="AO51" i="4"/>
  <c r="AO36" i="5" s="1"/>
  <c r="AO52" i="4"/>
  <c r="AO37" i="5" s="1"/>
  <c r="AO53" i="4"/>
  <c r="AO38" i="5" s="1"/>
  <c r="AO54" i="4"/>
  <c r="AO39" i="5" s="1"/>
  <c r="AO55" i="4"/>
  <c r="AO56" i="4"/>
  <c r="AO41" i="5" s="1"/>
  <c r="AO57" i="4"/>
  <c r="AO42" i="5" s="1"/>
  <c r="AO58" i="4"/>
  <c r="AO43" i="5" s="1"/>
  <c r="AO59" i="4"/>
  <c r="AO60" i="4"/>
  <c r="AO61" i="4"/>
  <c r="AO46" i="5" s="1"/>
  <c r="AN26" i="4"/>
  <c r="AN11" i="5" s="1"/>
  <c r="AN27" i="4"/>
  <c r="AN12" i="5" s="1"/>
  <c r="AN28" i="4"/>
  <c r="AN13" i="5" s="1"/>
  <c r="AN29" i="4"/>
  <c r="AN14" i="5" s="1"/>
  <c r="AN30" i="4"/>
  <c r="AN15" i="5" s="1"/>
  <c r="AN31" i="4"/>
  <c r="AN16" i="5" s="1"/>
  <c r="AN32" i="4"/>
  <c r="AN33" i="4"/>
  <c r="AN18" i="5" s="1"/>
  <c r="AN34" i="4"/>
  <c r="AN19" i="5" s="1"/>
  <c r="AN35" i="4"/>
  <c r="AN36" i="4"/>
  <c r="AN21" i="5" s="1"/>
  <c r="AN37" i="4"/>
  <c r="AN22" i="5" s="1"/>
  <c r="AN38" i="4"/>
  <c r="AN23" i="5" s="1"/>
  <c r="AN39" i="4"/>
  <c r="AN24" i="5" s="1"/>
  <c r="AN40" i="4"/>
  <c r="AN25" i="5" s="1"/>
  <c r="AN41" i="4"/>
  <c r="AN26" i="5" s="1"/>
  <c r="AN42" i="4"/>
  <c r="AN27" i="5" s="1"/>
  <c r="AN43" i="4"/>
  <c r="AN28" i="5" s="1"/>
  <c r="AN44" i="4"/>
  <c r="AN29" i="5" s="1"/>
  <c r="AN45" i="4"/>
  <c r="AN30" i="5" s="1"/>
  <c r="AN46" i="4"/>
  <c r="AN31" i="5" s="1"/>
  <c r="AN47" i="4"/>
  <c r="AN48" i="4"/>
  <c r="AN33" i="5" s="1"/>
  <c r="AN49" i="4"/>
  <c r="AN34" i="5" s="1"/>
  <c r="AN50" i="4"/>
  <c r="AN35" i="5" s="1"/>
  <c r="AN51" i="4"/>
  <c r="AN36" i="5" s="1"/>
  <c r="AN52" i="4"/>
  <c r="AN37" i="5" s="1"/>
  <c r="AN53" i="4"/>
  <c r="AN38" i="5" s="1"/>
  <c r="AN54" i="4"/>
  <c r="AN39" i="5" s="1"/>
  <c r="AN55" i="4"/>
  <c r="AN40" i="5" s="1"/>
  <c r="AN56" i="4"/>
  <c r="AN57" i="4"/>
  <c r="AN42" i="5" s="1"/>
  <c r="AN58" i="4"/>
  <c r="AN43" i="5" s="1"/>
  <c r="AN59" i="4"/>
  <c r="AN44" i="5" s="1"/>
  <c r="AN60" i="4"/>
  <c r="AN45" i="5" s="1"/>
  <c r="AN61" i="4"/>
  <c r="AN46" i="5" s="1"/>
  <c r="P26" i="4"/>
  <c r="P11" i="5" s="1"/>
  <c r="Q26" i="4"/>
  <c r="Q11" i="5" s="1"/>
  <c r="R26" i="4"/>
  <c r="R11" i="5" s="1"/>
  <c r="S26" i="4"/>
  <c r="S11" i="5" s="1"/>
  <c r="T26" i="4"/>
  <c r="T11" i="5" s="1"/>
  <c r="U26" i="4"/>
  <c r="U11" i="5" s="1"/>
  <c r="V26" i="4"/>
  <c r="V11" i="5" s="1"/>
  <c r="W26" i="4"/>
  <c r="W11" i="5" s="1"/>
  <c r="X26" i="4"/>
  <c r="X11" i="5" s="1"/>
  <c r="Y26" i="4"/>
  <c r="Y11" i="5" s="1"/>
  <c r="Z26" i="4"/>
  <c r="Z11" i="5" s="1"/>
  <c r="AA26" i="4"/>
  <c r="AA11" i="5" s="1"/>
  <c r="AB26" i="4"/>
  <c r="AB11" i="5" s="1"/>
  <c r="AC26" i="4"/>
  <c r="AC11" i="5" s="1"/>
  <c r="AD26" i="4"/>
  <c r="AD11" i="5" s="1"/>
  <c r="AE26" i="4"/>
  <c r="AE11" i="5" s="1"/>
  <c r="AF26" i="4"/>
  <c r="AF11" i="5" s="1"/>
  <c r="AG26" i="4"/>
  <c r="AG11" i="5" s="1"/>
  <c r="AH26" i="4"/>
  <c r="AH11" i="5" s="1"/>
  <c r="AI26" i="4"/>
  <c r="AI11" i="5" s="1"/>
  <c r="AJ26" i="4"/>
  <c r="AJ11" i="5" s="1"/>
  <c r="AK26" i="4"/>
  <c r="AK11" i="5" s="1"/>
  <c r="AL26" i="4"/>
  <c r="AL11" i="5" s="1"/>
  <c r="AM26" i="4"/>
  <c r="AM11" i="5" s="1"/>
  <c r="P27" i="4"/>
  <c r="P12" i="5" s="1"/>
  <c r="Q27" i="4"/>
  <c r="Q12" i="5" s="1"/>
  <c r="R27" i="4"/>
  <c r="R12" i="5" s="1"/>
  <c r="S27" i="4"/>
  <c r="S12" i="5" s="1"/>
  <c r="T27" i="4"/>
  <c r="T12" i="5" s="1"/>
  <c r="U27" i="4"/>
  <c r="U12" i="5" s="1"/>
  <c r="V27" i="4"/>
  <c r="V12" i="5" s="1"/>
  <c r="W27" i="4"/>
  <c r="W12" i="5" s="1"/>
  <c r="X27" i="4"/>
  <c r="X12" i="5" s="1"/>
  <c r="Y27" i="4"/>
  <c r="Y12" i="5" s="1"/>
  <c r="Z27" i="4"/>
  <c r="Z12" i="5" s="1"/>
  <c r="AA27" i="4"/>
  <c r="AA12" i="5" s="1"/>
  <c r="AB27" i="4"/>
  <c r="AB12" i="5" s="1"/>
  <c r="AC27" i="4"/>
  <c r="AC12" i="5" s="1"/>
  <c r="AD27" i="4"/>
  <c r="AD12" i="5" s="1"/>
  <c r="AE27" i="4"/>
  <c r="AE12" i="5" s="1"/>
  <c r="AF27" i="4"/>
  <c r="AF12" i="5" s="1"/>
  <c r="AG27" i="4"/>
  <c r="AG12" i="5" s="1"/>
  <c r="AH27" i="4"/>
  <c r="AH12" i="5" s="1"/>
  <c r="AI27" i="4"/>
  <c r="AI12" i="5" s="1"/>
  <c r="AJ27" i="4"/>
  <c r="AJ12" i="5" s="1"/>
  <c r="AK27" i="4"/>
  <c r="AK12" i="5" s="1"/>
  <c r="AL27" i="4"/>
  <c r="AL12" i="5" s="1"/>
  <c r="AM27" i="4"/>
  <c r="AM12" i="5" s="1"/>
  <c r="P28" i="4"/>
  <c r="P13" i="5" s="1"/>
  <c r="Q28" i="4"/>
  <c r="Q13" i="5" s="1"/>
  <c r="R28" i="4"/>
  <c r="R13" i="5" s="1"/>
  <c r="S28" i="4"/>
  <c r="S13" i="5" s="1"/>
  <c r="T28" i="4"/>
  <c r="T13" i="5" s="1"/>
  <c r="U28" i="4"/>
  <c r="U13" i="5" s="1"/>
  <c r="V28" i="4"/>
  <c r="V13" i="5" s="1"/>
  <c r="W28" i="4"/>
  <c r="W13" i="5" s="1"/>
  <c r="X28" i="4"/>
  <c r="X13" i="5" s="1"/>
  <c r="Y28" i="4"/>
  <c r="Y13" i="5" s="1"/>
  <c r="Z28" i="4"/>
  <c r="Z13" i="5" s="1"/>
  <c r="AA28" i="4"/>
  <c r="AA13" i="5" s="1"/>
  <c r="AB28" i="4"/>
  <c r="AB13" i="5" s="1"/>
  <c r="AC28" i="4"/>
  <c r="AC13" i="5" s="1"/>
  <c r="AD28" i="4"/>
  <c r="AD13" i="5" s="1"/>
  <c r="AE28" i="4"/>
  <c r="AE13" i="5" s="1"/>
  <c r="AF28" i="4"/>
  <c r="AF13" i="5" s="1"/>
  <c r="AG28" i="4"/>
  <c r="AG13" i="5" s="1"/>
  <c r="AH28" i="4"/>
  <c r="AH13" i="5" s="1"/>
  <c r="AI28" i="4"/>
  <c r="AI13" i="5" s="1"/>
  <c r="AJ28" i="4"/>
  <c r="AJ13" i="5" s="1"/>
  <c r="AK28" i="4"/>
  <c r="AK13" i="5" s="1"/>
  <c r="AL28" i="4"/>
  <c r="AL13" i="5" s="1"/>
  <c r="AM28" i="4"/>
  <c r="AM13" i="5" s="1"/>
  <c r="P29" i="4"/>
  <c r="P14" i="5" s="1"/>
  <c r="Q29" i="4"/>
  <c r="Q14" i="5" s="1"/>
  <c r="R29" i="4"/>
  <c r="R14" i="5" s="1"/>
  <c r="S29" i="4"/>
  <c r="S14" i="5" s="1"/>
  <c r="T29" i="4"/>
  <c r="T14" i="5" s="1"/>
  <c r="U29" i="4"/>
  <c r="U14" i="5" s="1"/>
  <c r="V29" i="4"/>
  <c r="V14" i="5" s="1"/>
  <c r="W29" i="4"/>
  <c r="W14" i="5" s="1"/>
  <c r="X29" i="4"/>
  <c r="X14" i="5" s="1"/>
  <c r="Y29" i="4"/>
  <c r="Y14" i="5" s="1"/>
  <c r="Z29" i="4"/>
  <c r="Z14" i="5" s="1"/>
  <c r="AA29" i="4"/>
  <c r="AA14" i="5" s="1"/>
  <c r="AB29" i="4"/>
  <c r="AB14" i="5" s="1"/>
  <c r="AC29" i="4"/>
  <c r="AC14" i="5" s="1"/>
  <c r="AD29" i="4"/>
  <c r="AD14" i="5" s="1"/>
  <c r="AE29" i="4"/>
  <c r="AE14" i="5" s="1"/>
  <c r="AF29" i="4"/>
  <c r="AF14" i="5" s="1"/>
  <c r="AG29" i="4"/>
  <c r="AG14" i="5" s="1"/>
  <c r="AH29" i="4"/>
  <c r="AH14" i="5" s="1"/>
  <c r="AI29" i="4"/>
  <c r="AI14" i="5" s="1"/>
  <c r="AJ29" i="4"/>
  <c r="AJ14" i="5" s="1"/>
  <c r="AK29" i="4"/>
  <c r="AK14" i="5" s="1"/>
  <c r="AL29" i="4"/>
  <c r="AL14" i="5" s="1"/>
  <c r="AM29" i="4"/>
  <c r="AM14" i="5" s="1"/>
  <c r="P30" i="4"/>
  <c r="P15" i="5" s="1"/>
  <c r="Q30" i="4"/>
  <c r="Q15" i="5" s="1"/>
  <c r="R30" i="4"/>
  <c r="R15" i="5" s="1"/>
  <c r="S30" i="4"/>
  <c r="S15" i="5" s="1"/>
  <c r="T30" i="4"/>
  <c r="T15" i="5" s="1"/>
  <c r="U30" i="4"/>
  <c r="U15" i="5" s="1"/>
  <c r="V30" i="4"/>
  <c r="V15" i="5" s="1"/>
  <c r="W30" i="4"/>
  <c r="W15" i="5" s="1"/>
  <c r="X30" i="4"/>
  <c r="X15" i="5" s="1"/>
  <c r="Y30" i="4"/>
  <c r="Y15" i="5" s="1"/>
  <c r="Z30" i="4"/>
  <c r="Z15" i="5" s="1"/>
  <c r="AA30" i="4"/>
  <c r="AA15" i="5" s="1"/>
  <c r="AB30" i="4"/>
  <c r="AB15" i="5" s="1"/>
  <c r="AC30" i="4"/>
  <c r="AC15" i="5" s="1"/>
  <c r="AD30" i="4"/>
  <c r="AD15" i="5" s="1"/>
  <c r="AE30" i="4"/>
  <c r="AE15" i="5" s="1"/>
  <c r="AF30" i="4"/>
  <c r="AF15" i="5" s="1"/>
  <c r="AG30" i="4"/>
  <c r="AG15" i="5" s="1"/>
  <c r="AH30" i="4"/>
  <c r="AH15" i="5" s="1"/>
  <c r="AI30" i="4"/>
  <c r="AI15" i="5" s="1"/>
  <c r="AJ30" i="4"/>
  <c r="AJ15" i="5" s="1"/>
  <c r="AK30" i="4"/>
  <c r="AK15" i="5" s="1"/>
  <c r="AL30" i="4"/>
  <c r="AL15" i="5" s="1"/>
  <c r="AM30" i="4"/>
  <c r="AM15" i="5" s="1"/>
  <c r="P31" i="4"/>
  <c r="P16" i="5" s="1"/>
  <c r="Q31" i="4"/>
  <c r="Q16" i="5" s="1"/>
  <c r="R31" i="4"/>
  <c r="R16" i="5" s="1"/>
  <c r="S31" i="4"/>
  <c r="S16" i="5" s="1"/>
  <c r="T31" i="4"/>
  <c r="T16" i="5" s="1"/>
  <c r="U31" i="4"/>
  <c r="U16" i="5" s="1"/>
  <c r="V31" i="4"/>
  <c r="V16" i="5" s="1"/>
  <c r="W31" i="4"/>
  <c r="W16" i="5" s="1"/>
  <c r="X31" i="4"/>
  <c r="X16" i="5" s="1"/>
  <c r="Y31" i="4"/>
  <c r="Y16" i="5" s="1"/>
  <c r="Z31" i="4"/>
  <c r="Z16" i="5" s="1"/>
  <c r="AA31" i="4"/>
  <c r="AA16" i="5" s="1"/>
  <c r="AB31" i="4"/>
  <c r="AB16" i="5" s="1"/>
  <c r="AC31" i="4"/>
  <c r="AC16" i="5" s="1"/>
  <c r="AD31" i="4"/>
  <c r="AD16" i="5" s="1"/>
  <c r="AE31" i="4"/>
  <c r="AE16" i="5" s="1"/>
  <c r="AF31" i="4"/>
  <c r="AF16" i="5" s="1"/>
  <c r="AG31" i="4"/>
  <c r="AG16" i="5" s="1"/>
  <c r="AH31" i="4"/>
  <c r="AH16" i="5" s="1"/>
  <c r="AI31" i="4"/>
  <c r="AI16" i="5" s="1"/>
  <c r="AJ31" i="4"/>
  <c r="AJ16" i="5" s="1"/>
  <c r="AK31" i="4"/>
  <c r="AK16" i="5" s="1"/>
  <c r="AL31" i="4"/>
  <c r="AL16" i="5" s="1"/>
  <c r="AM31" i="4"/>
  <c r="AM16" i="5" s="1"/>
  <c r="P32" i="4"/>
  <c r="P17" i="5" s="1"/>
  <c r="Q32" i="4"/>
  <c r="Q17" i="5" s="1"/>
  <c r="R32" i="4"/>
  <c r="R17" i="5" s="1"/>
  <c r="S32" i="4"/>
  <c r="S17" i="5" s="1"/>
  <c r="T32" i="4"/>
  <c r="T17" i="5" s="1"/>
  <c r="U32" i="4"/>
  <c r="U17" i="5" s="1"/>
  <c r="V32" i="4"/>
  <c r="V17" i="5" s="1"/>
  <c r="W32" i="4"/>
  <c r="W17" i="5" s="1"/>
  <c r="X32" i="4"/>
  <c r="X17" i="5" s="1"/>
  <c r="Y32" i="4"/>
  <c r="Y17" i="5" s="1"/>
  <c r="Z32" i="4"/>
  <c r="Z17" i="5" s="1"/>
  <c r="AA32" i="4"/>
  <c r="AA17" i="5" s="1"/>
  <c r="AB32" i="4"/>
  <c r="AB17" i="5" s="1"/>
  <c r="AC32" i="4"/>
  <c r="AC17" i="5" s="1"/>
  <c r="AD32" i="4"/>
  <c r="AD17" i="5" s="1"/>
  <c r="AE32" i="4"/>
  <c r="AE17" i="5" s="1"/>
  <c r="AF32" i="4"/>
  <c r="AF17" i="5" s="1"/>
  <c r="AG32" i="4"/>
  <c r="AG17" i="5" s="1"/>
  <c r="AH32" i="4"/>
  <c r="AH17" i="5" s="1"/>
  <c r="AI32" i="4"/>
  <c r="AI17" i="5" s="1"/>
  <c r="AJ32" i="4"/>
  <c r="AJ17" i="5" s="1"/>
  <c r="AK32" i="4"/>
  <c r="AK17" i="5" s="1"/>
  <c r="AL32" i="4"/>
  <c r="AL17" i="5" s="1"/>
  <c r="AM32" i="4"/>
  <c r="AM17" i="5" s="1"/>
  <c r="P33" i="4"/>
  <c r="P18" i="5" s="1"/>
  <c r="Q33" i="4"/>
  <c r="Q18" i="5" s="1"/>
  <c r="R33" i="4"/>
  <c r="R18" i="5" s="1"/>
  <c r="S33" i="4"/>
  <c r="S18" i="5" s="1"/>
  <c r="T33" i="4"/>
  <c r="T18" i="5" s="1"/>
  <c r="U33" i="4"/>
  <c r="U18" i="5" s="1"/>
  <c r="V33" i="4"/>
  <c r="V18" i="5" s="1"/>
  <c r="W33" i="4"/>
  <c r="W18" i="5" s="1"/>
  <c r="X33" i="4"/>
  <c r="X18" i="5" s="1"/>
  <c r="Y33" i="4"/>
  <c r="Y18" i="5" s="1"/>
  <c r="Z33" i="4"/>
  <c r="Z18" i="5" s="1"/>
  <c r="AA33" i="4"/>
  <c r="AA18" i="5" s="1"/>
  <c r="AB33" i="4"/>
  <c r="AB18" i="5" s="1"/>
  <c r="AC33" i="4"/>
  <c r="AC18" i="5" s="1"/>
  <c r="AD33" i="4"/>
  <c r="AD18" i="5" s="1"/>
  <c r="AE33" i="4"/>
  <c r="AE18" i="5" s="1"/>
  <c r="AF33" i="4"/>
  <c r="AF18" i="5" s="1"/>
  <c r="AG33" i="4"/>
  <c r="AG18" i="5" s="1"/>
  <c r="AH33" i="4"/>
  <c r="AH18" i="5" s="1"/>
  <c r="AI33" i="4"/>
  <c r="AI18" i="5" s="1"/>
  <c r="AJ33" i="4"/>
  <c r="AJ18" i="5" s="1"/>
  <c r="AK33" i="4"/>
  <c r="AK18" i="5" s="1"/>
  <c r="AL33" i="4"/>
  <c r="AL18" i="5" s="1"/>
  <c r="AM33" i="4"/>
  <c r="AM18" i="5" s="1"/>
  <c r="P34" i="4"/>
  <c r="P19" i="5" s="1"/>
  <c r="Q34" i="4"/>
  <c r="Q19" i="5" s="1"/>
  <c r="R34" i="4"/>
  <c r="R19" i="5" s="1"/>
  <c r="S34" i="4"/>
  <c r="S19" i="5" s="1"/>
  <c r="T34" i="4"/>
  <c r="T19" i="5" s="1"/>
  <c r="U34" i="4"/>
  <c r="U19" i="5" s="1"/>
  <c r="V34" i="4"/>
  <c r="V19" i="5" s="1"/>
  <c r="W34" i="4"/>
  <c r="W19" i="5" s="1"/>
  <c r="X34" i="4"/>
  <c r="X19" i="5" s="1"/>
  <c r="Y34" i="4"/>
  <c r="Y19" i="5" s="1"/>
  <c r="Z34" i="4"/>
  <c r="Z19" i="5" s="1"/>
  <c r="AA34" i="4"/>
  <c r="AA19" i="5" s="1"/>
  <c r="AB34" i="4"/>
  <c r="AB19" i="5" s="1"/>
  <c r="AC34" i="4"/>
  <c r="AC19" i="5" s="1"/>
  <c r="AD34" i="4"/>
  <c r="AD19" i="5" s="1"/>
  <c r="AE34" i="4"/>
  <c r="AE19" i="5" s="1"/>
  <c r="AF34" i="4"/>
  <c r="AF19" i="5" s="1"/>
  <c r="AG34" i="4"/>
  <c r="AG19" i="5" s="1"/>
  <c r="AH34" i="4"/>
  <c r="AH19" i="5" s="1"/>
  <c r="AI34" i="4"/>
  <c r="AI19" i="5" s="1"/>
  <c r="AJ34" i="4"/>
  <c r="AJ19" i="5" s="1"/>
  <c r="AK34" i="4"/>
  <c r="AK19" i="5" s="1"/>
  <c r="AL34" i="4"/>
  <c r="AL19" i="5" s="1"/>
  <c r="AM34" i="4"/>
  <c r="AM19" i="5" s="1"/>
  <c r="P35" i="4"/>
  <c r="P20" i="5" s="1"/>
  <c r="Q35" i="4"/>
  <c r="Q20" i="5" s="1"/>
  <c r="R35" i="4"/>
  <c r="R20" i="5" s="1"/>
  <c r="S35" i="4"/>
  <c r="S20" i="5" s="1"/>
  <c r="T35" i="4"/>
  <c r="T20" i="5" s="1"/>
  <c r="U35" i="4"/>
  <c r="U20" i="5" s="1"/>
  <c r="V35" i="4"/>
  <c r="V20" i="5" s="1"/>
  <c r="W35" i="4"/>
  <c r="W20" i="5" s="1"/>
  <c r="X35" i="4"/>
  <c r="X20" i="5" s="1"/>
  <c r="Y35" i="4"/>
  <c r="Y20" i="5" s="1"/>
  <c r="Z35" i="4"/>
  <c r="Z20" i="5" s="1"/>
  <c r="AA35" i="4"/>
  <c r="AA20" i="5" s="1"/>
  <c r="AB35" i="4"/>
  <c r="AB20" i="5" s="1"/>
  <c r="AC35" i="4"/>
  <c r="AC20" i="5" s="1"/>
  <c r="AD35" i="4"/>
  <c r="AD20" i="5" s="1"/>
  <c r="AE35" i="4"/>
  <c r="AE20" i="5" s="1"/>
  <c r="AF35" i="4"/>
  <c r="AF20" i="5" s="1"/>
  <c r="AG35" i="4"/>
  <c r="AG20" i="5" s="1"/>
  <c r="AH35" i="4"/>
  <c r="AH20" i="5" s="1"/>
  <c r="AI35" i="4"/>
  <c r="AI20" i="5" s="1"/>
  <c r="AJ35" i="4"/>
  <c r="AJ20" i="5" s="1"/>
  <c r="AK35" i="4"/>
  <c r="AK20" i="5" s="1"/>
  <c r="AL35" i="4"/>
  <c r="AL20" i="5" s="1"/>
  <c r="AM35" i="4"/>
  <c r="AM20" i="5" s="1"/>
  <c r="P36" i="4"/>
  <c r="P21" i="5" s="1"/>
  <c r="Q36" i="4"/>
  <c r="Q21" i="5" s="1"/>
  <c r="R36" i="4"/>
  <c r="R21" i="5" s="1"/>
  <c r="S36" i="4"/>
  <c r="S21" i="5" s="1"/>
  <c r="T36" i="4"/>
  <c r="T21" i="5" s="1"/>
  <c r="U36" i="4"/>
  <c r="U21" i="5" s="1"/>
  <c r="V36" i="4"/>
  <c r="V21" i="5" s="1"/>
  <c r="W36" i="4"/>
  <c r="W21" i="5" s="1"/>
  <c r="X36" i="4"/>
  <c r="X21" i="5" s="1"/>
  <c r="Y36" i="4"/>
  <c r="Y21" i="5" s="1"/>
  <c r="Z36" i="4"/>
  <c r="Z21" i="5" s="1"/>
  <c r="AA36" i="4"/>
  <c r="AA21" i="5" s="1"/>
  <c r="AB36" i="4"/>
  <c r="AB21" i="5" s="1"/>
  <c r="AC36" i="4"/>
  <c r="AC21" i="5" s="1"/>
  <c r="AD36" i="4"/>
  <c r="AD21" i="5" s="1"/>
  <c r="AE36" i="4"/>
  <c r="AE21" i="5" s="1"/>
  <c r="AF36" i="4"/>
  <c r="AF21" i="5" s="1"/>
  <c r="AG36" i="4"/>
  <c r="AG21" i="5" s="1"/>
  <c r="AH36" i="4"/>
  <c r="AH21" i="5" s="1"/>
  <c r="AI36" i="4"/>
  <c r="AI21" i="5" s="1"/>
  <c r="AJ36" i="4"/>
  <c r="AJ21" i="5" s="1"/>
  <c r="AK36" i="4"/>
  <c r="AK21" i="5" s="1"/>
  <c r="AL36" i="4"/>
  <c r="AL21" i="5" s="1"/>
  <c r="AM36" i="4"/>
  <c r="AM21" i="5" s="1"/>
  <c r="P37" i="4"/>
  <c r="P22" i="5" s="1"/>
  <c r="Q37" i="4"/>
  <c r="Q22" i="5" s="1"/>
  <c r="R37" i="4"/>
  <c r="R22" i="5" s="1"/>
  <c r="S37" i="4"/>
  <c r="S22" i="5" s="1"/>
  <c r="T37" i="4"/>
  <c r="T22" i="5" s="1"/>
  <c r="U37" i="4"/>
  <c r="U22" i="5" s="1"/>
  <c r="V37" i="4"/>
  <c r="V22" i="5" s="1"/>
  <c r="W37" i="4"/>
  <c r="W22" i="5" s="1"/>
  <c r="X37" i="4"/>
  <c r="X22" i="5" s="1"/>
  <c r="Y37" i="4"/>
  <c r="Y22" i="5" s="1"/>
  <c r="Z37" i="4"/>
  <c r="Z22" i="5" s="1"/>
  <c r="AA37" i="4"/>
  <c r="AA22" i="5" s="1"/>
  <c r="AB37" i="4"/>
  <c r="AB22" i="5" s="1"/>
  <c r="AC37" i="4"/>
  <c r="AC22" i="5" s="1"/>
  <c r="AD37" i="4"/>
  <c r="AD22" i="5" s="1"/>
  <c r="AE37" i="4"/>
  <c r="AE22" i="5" s="1"/>
  <c r="AF37" i="4"/>
  <c r="AF22" i="5" s="1"/>
  <c r="AG37" i="4"/>
  <c r="AG22" i="5" s="1"/>
  <c r="AH37" i="4"/>
  <c r="AH22" i="5" s="1"/>
  <c r="AI37" i="4"/>
  <c r="AI22" i="5" s="1"/>
  <c r="AJ37" i="4"/>
  <c r="AJ22" i="5" s="1"/>
  <c r="AK37" i="4"/>
  <c r="AK22" i="5" s="1"/>
  <c r="AL37" i="4"/>
  <c r="AL22" i="5" s="1"/>
  <c r="AM37" i="4"/>
  <c r="AM22" i="5" s="1"/>
  <c r="P38" i="4"/>
  <c r="P23" i="5" s="1"/>
  <c r="Q38" i="4"/>
  <c r="Q23" i="5" s="1"/>
  <c r="R38" i="4"/>
  <c r="S38" i="4"/>
  <c r="S23" i="5" s="1"/>
  <c r="T38" i="4"/>
  <c r="T23" i="5" s="1"/>
  <c r="U38" i="4"/>
  <c r="U23" i="5" s="1"/>
  <c r="V38" i="4"/>
  <c r="V23" i="5" s="1"/>
  <c r="W38" i="4"/>
  <c r="W23" i="5" s="1"/>
  <c r="X38" i="4"/>
  <c r="X23" i="5" s="1"/>
  <c r="Y38" i="4"/>
  <c r="Y23" i="5" s="1"/>
  <c r="Z38" i="4"/>
  <c r="Z23" i="5" s="1"/>
  <c r="AA38" i="4"/>
  <c r="AA23" i="5" s="1"/>
  <c r="AB38" i="4"/>
  <c r="AB23" i="5" s="1"/>
  <c r="AC38" i="4"/>
  <c r="AC23" i="5" s="1"/>
  <c r="AD38" i="4"/>
  <c r="AD23" i="5" s="1"/>
  <c r="AE38" i="4"/>
  <c r="AE23" i="5" s="1"/>
  <c r="AF38" i="4"/>
  <c r="AF23" i="5" s="1"/>
  <c r="AG38" i="4"/>
  <c r="AG23" i="5" s="1"/>
  <c r="AH38" i="4"/>
  <c r="AH23" i="5" s="1"/>
  <c r="AI38" i="4"/>
  <c r="AI23" i="5" s="1"/>
  <c r="AJ38" i="4"/>
  <c r="AJ23" i="5" s="1"/>
  <c r="AK38" i="4"/>
  <c r="AK23" i="5" s="1"/>
  <c r="AL38" i="4"/>
  <c r="AL23" i="5" s="1"/>
  <c r="AM38" i="4"/>
  <c r="AM23" i="5" s="1"/>
  <c r="P39" i="4"/>
  <c r="P24" i="5" s="1"/>
  <c r="Q39" i="4"/>
  <c r="Q24" i="5" s="1"/>
  <c r="R39" i="4"/>
  <c r="R24" i="5" s="1"/>
  <c r="S39" i="4"/>
  <c r="S24" i="5" s="1"/>
  <c r="T39" i="4"/>
  <c r="T24" i="5" s="1"/>
  <c r="U39" i="4"/>
  <c r="U24" i="5" s="1"/>
  <c r="V39" i="4"/>
  <c r="V24" i="5" s="1"/>
  <c r="W39" i="4"/>
  <c r="W24" i="5" s="1"/>
  <c r="X39" i="4"/>
  <c r="X24" i="5" s="1"/>
  <c r="Y39" i="4"/>
  <c r="Y24" i="5" s="1"/>
  <c r="Z39" i="4"/>
  <c r="Z24" i="5" s="1"/>
  <c r="AA39" i="4"/>
  <c r="AA24" i="5" s="1"/>
  <c r="AB39" i="4"/>
  <c r="AB24" i="5" s="1"/>
  <c r="AC39" i="4"/>
  <c r="AC24" i="5" s="1"/>
  <c r="AD39" i="4"/>
  <c r="AD24" i="5" s="1"/>
  <c r="AE39" i="4"/>
  <c r="AE24" i="5" s="1"/>
  <c r="AF39" i="4"/>
  <c r="AF24" i="5" s="1"/>
  <c r="AG39" i="4"/>
  <c r="AG24" i="5" s="1"/>
  <c r="AH39" i="4"/>
  <c r="AH24" i="5" s="1"/>
  <c r="AI39" i="4"/>
  <c r="AI24" i="5" s="1"/>
  <c r="AJ39" i="4"/>
  <c r="AJ24" i="5" s="1"/>
  <c r="AK39" i="4"/>
  <c r="AK24" i="5" s="1"/>
  <c r="AL39" i="4"/>
  <c r="AL24" i="5" s="1"/>
  <c r="AM39" i="4"/>
  <c r="AM24" i="5" s="1"/>
  <c r="P40" i="4"/>
  <c r="P25" i="5" s="1"/>
  <c r="Q40" i="4"/>
  <c r="Q25" i="5" s="1"/>
  <c r="R40" i="4"/>
  <c r="R25" i="5" s="1"/>
  <c r="S40" i="4"/>
  <c r="S25" i="5" s="1"/>
  <c r="T40" i="4"/>
  <c r="T25" i="5" s="1"/>
  <c r="U40" i="4"/>
  <c r="U25" i="5" s="1"/>
  <c r="V40" i="4"/>
  <c r="V25" i="5" s="1"/>
  <c r="W40" i="4"/>
  <c r="W25" i="5" s="1"/>
  <c r="X40" i="4"/>
  <c r="X25" i="5" s="1"/>
  <c r="Y40" i="4"/>
  <c r="Y25" i="5" s="1"/>
  <c r="Z40" i="4"/>
  <c r="Z25" i="5" s="1"/>
  <c r="AA40" i="4"/>
  <c r="AA25" i="5" s="1"/>
  <c r="AB40" i="4"/>
  <c r="AB25" i="5" s="1"/>
  <c r="AC40" i="4"/>
  <c r="AC25" i="5" s="1"/>
  <c r="AD40" i="4"/>
  <c r="AD25" i="5" s="1"/>
  <c r="AE40" i="4"/>
  <c r="AE25" i="5" s="1"/>
  <c r="AF40" i="4"/>
  <c r="AF25" i="5" s="1"/>
  <c r="AG40" i="4"/>
  <c r="AG25" i="5" s="1"/>
  <c r="AH40" i="4"/>
  <c r="AI40" i="4"/>
  <c r="AI25" i="5" s="1"/>
  <c r="AJ40" i="4"/>
  <c r="AJ25" i="5" s="1"/>
  <c r="AK40" i="4"/>
  <c r="AK25" i="5" s="1"/>
  <c r="AL40" i="4"/>
  <c r="AL25" i="5" s="1"/>
  <c r="AM40" i="4"/>
  <c r="AM25" i="5" s="1"/>
  <c r="P41" i="4"/>
  <c r="P26" i="5" s="1"/>
  <c r="Q41" i="4"/>
  <c r="Q26" i="5" s="1"/>
  <c r="R41" i="4"/>
  <c r="R26" i="5" s="1"/>
  <c r="S41" i="4"/>
  <c r="S26" i="5" s="1"/>
  <c r="T41" i="4"/>
  <c r="T26" i="5" s="1"/>
  <c r="U41" i="4"/>
  <c r="U26" i="5" s="1"/>
  <c r="V41" i="4"/>
  <c r="V26" i="5" s="1"/>
  <c r="W41" i="4"/>
  <c r="W26" i="5" s="1"/>
  <c r="X41" i="4"/>
  <c r="X26" i="5" s="1"/>
  <c r="Y41" i="4"/>
  <c r="Y26" i="5" s="1"/>
  <c r="Z41" i="4"/>
  <c r="Z26" i="5" s="1"/>
  <c r="AA41" i="4"/>
  <c r="AA26" i="5" s="1"/>
  <c r="AB41" i="4"/>
  <c r="AB26" i="5" s="1"/>
  <c r="AC41" i="4"/>
  <c r="AC26" i="5" s="1"/>
  <c r="AD41" i="4"/>
  <c r="AD26" i="5" s="1"/>
  <c r="AE41" i="4"/>
  <c r="AE26" i="5" s="1"/>
  <c r="AF41" i="4"/>
  <c r="AF26" i="5" s="1"/>
  <c r="AG41" i="4"/>
  <c r="AH41" i="4"/>
  <c r="AH26" i="5" s="1"/>
  <c r="AI41" i="4"/>
  <c r="AI26" i="5" s="1"/>
  <c r="AJ41" i="4"/>
  <c r="AJ26" i="5" s="1"/>
  <c r="AK41" i="4"/>
  <c r="AK26" i="5" s="1"/>
  <c r="AL41" i="4"/>
  <c r="AL26" i="5" s="1"/>
  <c r="AM41" i="4"/>
  <c r="AM26" i="5" s="1"/>
  <c r="P42" i="4"/>
  <c r="P27" i="5" s="1"/>
  <c r="Q42" i="4"/>
  <c r="Q27" i="5" s="1"/>
  <c r="R42" i="4"/>
  <c r="R27" i="5" s="1"/>
  <c r="S42" i="4"/>
  <c r="S27" i="5" s="1"/>
  <c r="T42" i="4"/>
  <c r="T27" i="5" s="1"/>
  <c r="U42" i="4"/>
  <c r="U27" i="5" s="1"/>
  <c r="V42" i="4"/>
  <c r="V27" i="5" s="1"/>
  <c r="W42" i="4"/>
  <c r="W27" i="5" s="1"/>
  <c r="X42" i="4"/>
  <c r="X27" i="5" s="1"/>
  <c r="Y42" i="4"/>
  <c r="Y27" i="5" s="1"/>
  <c r="Z42" i="4"/>
  <c r="Z27" i="5" s="1"/>
  <c r="AA42" i="4"/>
  <c r="AA27" i="5" s="1"/>
  <c r="AB42" i="4"/>
  <c r="AB27" i="5" s="1"/>
  <c r="AC42" i="4"/>
  <c r="AC27" i="5" s="1"/>
  <c r="AD42" i="4"/>
  <c r="AD27" i="5" s="1"/>
  <c r="AE42" i="4"/>
  <c r="AE27" i="5" s="1"/>
  <c r="AF42" i="4"/>
  <c r="AF27" i="5" s="1"/>
  <c r="AG42" i="4"/>
  <c r="AG27" i="5" s="1"/>
  <c r="AH42" i="4"/>
  <c r="AH27" i="5" s="1"/>
  <c r="AI42" i="4"/>
  <c r="AI27" i="5" s="1"/>
  <c r="AJ42" i="4"/>
  <c r="AJ27" i="5" s="1"/>
  <c r="AK42" i="4"/>
  <c r="AK27" i="5" s="1"/>
  <c r="AL42" i="4"/>
  <c r="AL27" i="5" s="1"/>
  <c r="AM42" i="4"/>
  <c r="P43" i="4"/>
  <c r="P28" i="5" s="1"/>
  <c r="Q43" i="4"/>
  <c r="Q28" i="5" s="1"/>
  <c r="R43" i="4"/>
  <c r="R28" i="5" s="1"/>
  <c r="S43" i="4"/>
  <c r="S28" i="5" s="1"/>
  <c r="T43" i="4"/>
  <c r="T28" i="5" s="1"/>
  <c r="U43" i="4"/>
  <c r="U28" i="5" s="1"/>
  <c r="V43" i="4"/>
  <c r="V28" i="5" s="1"/>
  <c r="W43" i="4"/>
  <c r="W28" i="5" s="1"/>
  <c r="X43" i="4"/>
  <c r="X28" i="5" s="1"/>
  <c r="Y43" i="4"/>
  <c r="Y28" i="5" s="1"/>
  <c r="Z43" i="4"/>
  <c r="Z28" i="5" s="1"/>
  <c r="AA43" i="4"/>
  <c r="AA28" i="5" s="1"/>
  <c r="AB43" i="4"/>
  <c r="AB28" i="5" s="1"/>
  <c r="AC43" i="4"/>
  <c r="AC28" i="5" s="1"/>
  <c r="AD43" i="4"/>
  <c r="AD28" i="5" s="1"/>
  <c r="AE43" i="4"/>
  <c r="AE28" i="5" s="1"/>
  <c r="AF43" i="4"/>
  <c r="AF28" i="5" s="1"/>
  <c r="AG43" i="4"/>
  <c r="AG28" i="5" s="1"/>
  <c r="AH43" i="4"/>
  <c r="AH28" i="5" s="1"/>
  <c r="AI43" i="4"/>
  <c r="AI28" i="5" s="1"/>
  <c r="AJ43" i="4"/>
  <c r="AJ28" i="5" s="1"/>
  <c r="AK43" i="4"/>
  <c r="AK28" i="5" s="1"/>
  <c r="AL43" i="4"/>
  <c r="AL28" i="5" s="1"/>
  <c r="AM43" i="4"/>
  <c r="AM28" i="5" s="1"/>
  <c r="P44" i="4"/>
  <c r="P29" i="5" s="1"/>
  <c r="Q44" i="4"/>
  <c r="Q29" i="5" s="1"/>
  <c r="R44" i="4"/>
  <c r="R29" i="5" s="1"/>
  <c r="S44" i="4"/>
  <c r="S29" i="5" s="1"/>
  <c r="T44" i="4"/>
  <c r="T29" i="5" s="1"/>
  <c r="U44" i="4"/>
  <c r="U29" i="5" s="1"/>
  <c r="V44" i="4"/>
  <c r="V29" i="5" s="1"/>
  <c r="W44" i="4"/>
  <c r="W29" i="5" s="1"/>
  <c r="X44" i="4"/>
  <c r="X29" i="5" s="1"/>
  <c r="Y44" i="4"/>
  <c r="Y29" i="5" s="1"/>
  <c r="Z44" i="4"/>
  <c r="Z29" i="5" s="1"/>
  <c r="AA44" i="4"/>
  <c r="AA29" i="5" s="1"/>
  <c r="AB44" i="4"/>
  <c r="AB29" i="5" s="1"/>
  <c r="AC44" i="4"/>
  <c r="AC29" i="5" s="1"/>
  <c r="AD44" i="4"/>
  <c r="AD29" i="5" s="1"/>
  <c r="AE44" i="4"/>
  <c r="AE29" i="5" s="1"/>
  <c r="AF44" i="4"/>
  <c r="AF29" i="5" s="1"/>
  <c r="AG44" i="4"/>
  <c r="AG29" i="5" s="1"/>
  <c r="AH44" i="4"/>
  <c r="AH29" i="5" s="1"/>
  <c r="AI44" i="4"/>
  <c r="AI29" i="5" s="1"/>
  <c r="AJ44" i="4"/>
  <c r="AJ29" i="5" s="1"/>
  <c r="AK44" i="4"/>
  <c r="AK29" i="5" s="1"/>
  <c r="AL44" i="4"/>
  <c r="AL29" i="5" s="1"/>
  <c r="AM44" i="4"/>
  <c r="AM29" i="5" s="1"/>
  <c r="P45" i="4"/>
  <c r="P30" i="5" s="1"/>
  <c r="Q45" i="4"/>
  <c r="Q30" i="5" s="1"/>
  <c r="R45" i="4"/>
  <c r="R30" i="5" s="1"/>
  <c r="S45" i="4"/>
  <c r="S30" i="5" s="1"/>
  <c r="T45" i="4"/>
  <c r="U45" i="4"/>
  <c r="U30" i="5" s="1"/>
  <c r="V45" i="4"/>
  <c r="V30" i="5" s="1"/>
  <c r="W45" i="4"/>
  <c r="W30" i="5" s="1"/>
  <c r="X45" i="4"/>
  <c r="X30" i="5" s="1"/>
  <c r="Y45" i="4"/>
  <c r="Y30" i="5" s="1"/>
  <c r="Z45" i="4"/>
  <c r="Z30" i="5" s="1"/>
  <c r="AA45" i="4"/>
  <c r="AA30" i="5" s="1"/>
  <c r="AB45" i="4"/>
  <c r="AB30" i="5" s="1"/>
  <c r="AC45" i="4"/>
  <c r="AC30" i="5" s="1"/>
  <c r="AD45" i="4"/>
  <c r="AD30" i="5" s="1"/>
  <c r="AE45" i="4"/>
  <c r="AE30" i="5" s="1"/>
  <c r="AF45" i="4"/>
  <c r="AF30" i="5" s="1"/>
  <c r="AG45" i="4"/>
  <c r="AG30" i="5" s="1"/>
  <c r="AH45" i="4"/>
  <c r="AH30" i="5" s="1"/>
  <c r="AI45" i="4"/>
  <c r="AI30" i="5" s="1"/>
  <c r="AJ45" i="4"/>
  <c r="AJ30" i="5" s="1"/>
  <c r="AK45" i="4"/>
  <c r="AK30" i="5" s="1"/>
  <c r="AL45" i="4"/>
  <c r="AL30" i="5" s="1"/>
  <c r="AM45" i="4"/>
  <c r="AM30" i="5" s="1"/>
  <c r="P46" i="4"/>
  <c r="P31" i="5" s="1"/>
  <c r="Q46" i="4"/>
  <c r="Q31" i="5" s="1"/>
  <c r="R46" i="4"/>
  <c r="R31" i="5" s="1"/>
  <c r="S46" i="4"/>
  <c r="S31" i="5" s="1"/>
  <c r="T46" i="4"/>
  <c r="T31" i="5" s="1"/>
  <c r="U46" i="4"/>
  <c r="U31" i="5" s="1"/>
  <c r="V46" i="4"/>
  <c r="V31" i="5" s="1"/>
  <c r="W46" i="4"/>
  <c r="W31" i="5" s="1"/>
  <c r="X46" i="4"/>
  <c r="X31" i="5" s="1"/>
  <c r="Y46" i="4"/>
  <c r="Y31" i="5" s="1"/>
  <c r="Z46" i="4"/>
  <c r="Z31" i="5" s="1"/>
  <c r="AA46" i="4"/>
  <c r="AA31" i="5" s="1"/>
  <c r="AB46" i="4"/>
  <c r="AB31" i="5" s="1"/>
  <c r="AC46" i="4"/>
  <c r="AC31" i="5" s="1"/>
  <c r="AD46" i="4"/>
  <c r="AD31" i="5" s="1"/>
  <c r="AE46" i="4"/>
  <c r="AE31" i="5" s="1"/>
  <c r="AF46" i="4"/>
  <c r="AF31" i="5" s="1"/>
  <c r="AG46" i="4"/>
  <c r="AG31" i="5" s="1"/>
  <c r="AH46" i="4"/>
  <c r="AI46" i="4"/>
  <c r="AI31" i="5" s="1"/>
  <c r="AJ46" i="4"/>
  <c r="AJ31" i="5" s="1"/>
  <c r="AK46" i="4"/>
  <c r="AK31" i="5" s="1"/>
  <c r="AL46" i="4"/>
  <c r="AL31" i="5" s="1"/>
  <c r="AM46" i="4"/>
  <c r="AM31" i="5" s="1"/>
  <c r="P47" i="4"/>
  <c r="P32" i="5" s="1"/>
  <c r="Q47" i="4"/>
  <c r="Q32" i="5" s="1"/>
  <c r="R47" i="4"/>
  <c r="R32" i="5" s="1"/>
  <c r="S47" i="4"/>
  <c r="S32" i="5" s="1"/>
  <c r="T47" i="4"/>
  <c r="T32" i="5" s="1"/>
  <c r="U47" i="4"/>
  <c r="U32" i="5" s="1"/>
  <c r="V47" i="4"/>
  <c r="V32" i="5" s="1"/>
  <c r="W47" i="4"/>
  <c r="W32" i="5" s="1"/>
  <c r="X47" i="4"/>
  <c r="Y47" i="4"/>
  <c r="Y32" i="5" s="1"/>
  <c r="Z47" i="4"/>
  <c r="Z32" i="5" s="1"/>
  <c r="AA47" i="4"/>
  <c r="AA32" i="5" s="1"/>
  <c r="AB47" i="4"/>
  <c r="AB32" i="5" s="1"/>
  <c r="AC47" i="4"/>
  <c r="AC32" i="5" s="1"/>
  <c r="AD47" i="4"/>
  <c r="AD32" i="5" s="1"/>
  <c r="AE47" i="4"/>
  <c r="AE32" i="5" s="1"/>
  <c r="AF47" i="4"/>
  <c r="AF32" i="5" s="1"/>
  <c r="AG47" i="4"/>
  <c r="AG32" i="5" s="1"/>
  <c r="AH47" i="4"/>
  <c r="AH32" i="5" s="1"/>
  <c r="AI47" i="4"/>
  <c r="AI32" i="5" s="1"/>
  <c r="AJ47" i="4"/>
  <c r="AJ32" i="5" s="1"/>
  <c r="AK47" i="4"/>
  <c r="AK32" i="5" s="1"/>
  <c r="AL47" i="4"/>
  <c r="AL32" i="5" s="1"/>
  <c r="AM47" i="4"/>
  <c r="AM32" i="5" s="1"/>
  <c r="P48" i="4"/>
  <c r="P33" i="5" s="1"/>
  <c r="Q48" i="4"/>
  <c r="Q33" i="5" s="1"/>
  <c r="R48" i="4"/>
  <c r="R33" i="5" s="1"/>
  <c r="S48" i="4"/>
  <c r="S33" i="5" s="1"/>
  <c r="T48" i="4"/>
  <c r="T33" i="5" s="1"/>
  <c r="U48" i="4"/>
  <c r="U33" i="5" s="1"/>
  <c r="V48" i="4"/>
  <c r="V33" i="5" s="1"/>
  <c r="W48" i="4"/>
  <c r="W33" i="5" s="1"/>
  <c r="X48" i="4"/>
  <c r="X33" i="5" s="1"/>
  <c r="Y48" i="4"/>
  <c r="Y33" i="5" s="1"/>
  <c r="Z48" i="4"/>
  <c r="Z33" i="5" s="1"/>
  <c r="AA48" i="4"/>
  <c r="AA33" i="5" s="1"/>
  <c r="AB48" i="4"/>
  <c r="AB33" i="5" s="1"/>
  <c r="AC48" i="4"/>
  <c r="AC33" i="5" s="1"/>
  <c r="AD48" i="4"/>
  <c r="AD33" i="5" s="1"/>
  <c r="AE48" i="4"/>
  <c r="AE33" i="5" s="1"/>
  <c r="AF48" i="4"/>
  <c r="AF33" i="5" s="1"/>
  <c r="AG48" i="4"/>
  <c r="AG33" i="5" s="1"/>
  <c r="AH48" i="4"/>
  <c r="AH33" i="5" s="1"/>
  <c r="AI48" i="4"/>
  <c r="AI33" i="5" s="1"/>
  <c r="AJ48" i="4"/>
  <c r="AJ33" i="5" s="1"/>
  <c r="AK48" i="4"/>
  <c r="AK33" i="5" s="1"/>
  <c r="AL48" i="4"/>
  <c r="AL33" i="5" s="1"/>
  <c r="AM48" i="4"/>
  <c r="AM33" i="5" s="1"/>
  <c r="P49" i="4"/>
  <c r="P34" i="5" s="1"/>
  <c r="Q49" i="4"/>
  <c r="Q34" i="5" s="1"/>
  <c r="R49" i="4"/>
  <c r="R34" i="5" s="1"/>
  <c r="S49" i="4"/>
  <c r="S34" i="5" s="1"/>
  <c r="T49" i="4"/>
  <c r="T34" i="5" s="1"/>
  <c r="U49" i="4"/>
  <c r="U34" i="5" s="1"/>
  <c r="V49" i="4"/>
  <c r="V34" i="5" s="1"/>
  <c r="W49" i="4"/>
  <c r="W34" i="5" s="1"/>
  <c r="X49" i="4"/>
  <c r="X34" i="5" s="1"/>
  <c r="Y49" i="4"/>
  <c r="Y34" i="5" s="1"/>
  <c r="Z49" i="4"/>
  <c r="Z34" i="5" s="1"/>
  <c r="AA49" i="4"/>
  <c r="AA34" i="5" s="1"/>
  <c r="AB49" i="4"/>
  <c r="AB34" i="5" s="1"/>
  <c r="AC49" i="4"/>
  <c r="AC34" i="5" s="1"/>
  <c r="AD49" i="4"/>
  <c r="AD34" i="5" s="1"/>
  <c r="AE49" i="4"/>
  <c r="AE34" i="5" s="1"/>
  <c r="AF49" i="4"/>
  <c r="AF34" i="5" s="1"/>
  <c r="AG49" i="4"/>
  <c r="AG34" i="5" s="1"/>
  <c r="AH49" i="4"/>
  <c r="AH34" i="5" s="1"/>
  <c r="AI49" i="4"/>
  <c r="AI34" i="5" s="1"/>
  <c r="AJ49" i="4"/>
  <c r="AJ34" i="5" s="1"/>
  <c r="AK49" i="4"/>
  <c r="AK34" i="5" s="1"/>
  <c r="AL49" i="4"/>
  <c r="AL34" i="5" s="1"/>
  <c r="AM49" i="4"/>
  <c r="AM34" i="5" s="1"/>
  <c r="P50" i="4"/>
  <c r="P35" i="5" s="1"/>
  <c r="Q50" i="4"/>
  <c r="Q35" i="5" s="1"/>
  <c r="R50" i="4"/>
  <c r="R35" i="5" s="1"/>
  <c r="S50" i="4"/>
  <c r="S35" i="5" s="1"/>
  <c r="T50" i="4"/>
  <c r="T35" i="5" s="1"/>
  <c r="U50" i="4"/>
  <c r="U35" i="5" s="1"/>
  <c r="V50" i="4"/>
  <c r="V35" i="5" s="1"/>
  <c r="W50" i="4"/>
  <c r="W35" i="5" s="1"/>
  <c r="X50" i="4"/>
  <c r="X35" i="5" s="1"/>
  <c r="Y50" i="4"/>
  <c r="Y35" i="5" s="1"/>
  <c r="Z50" i="4"/>
  <c r="Z35" i="5" s="1"/>
  <c r="AA50" i="4"/>
  <c r="AA35" i="5" s="1"/>
  <c r="AB50" i="4"/>
  <c r="AB35" i="5" s="1"/>
  <c r="AC50" i="4"/>
  <c r="AC35" i="5" s="1"/>
  <c r="AD50" i="4"/>
  <c r="AD35" i="5" s="1"/>
  <c r="AE50" i="4"/>
  <c r="AE35" i="5" s="1"/>
  <c r="AF50" i="4"/>
  <c r="AF35" i="5" s="1"/>
  <c r="AG50" i="4"/>
  <c r="AG35" i="5" s="1"/>
  <c r="AH50" i="4"/>
  <c r="AH35" i="5" s="1"/>
  <c r="AI50" i="4"/>
  <c r="AI35" i="5" s="1"/>
  <c r="AJ50" i="4"/>
  <c r="AK50" i="4"/>
  <c r="AK35" i="5" s="1"/>
  <c r="AL50" i="4"/>
  <c r="AL35" i="5" s="1"/>
  <c r="AM50" i="4"/>
  <c r="AM35" i="5" s="1"/>
  <c r="P51" i="4"/>
  <c r="P36" i="5" s="1"/>
  <c r="Q51" i="4"/>
  <c r="Q36" i="5" s="1"/>
  <c r="R51" i="4"/>
  <c r="R36" i="5" s="1"/>
  <c r="S51" i="4"/>
  <c r="S36" i="5" s="1"/>
  <c r="T51" i="4"/>
  <c r="T36" i="5" s="1"/>
  <c r="U51" i="4"/>
  <c r="U36" i="5" s="1"/>
  <c r="V51" i="4"/>
  <c r="V36" i="5" s="1"/>
  <c r="W51" i="4"/>
  <c r="W36" i="5" s="1"/>
  <c r="X51" i="4"/>
  <c r="X36" i="5" s="1"/>
  <c r="Y51" i="4"/>
  <c r="Y36" i="5" s="1"/>
  <c r="Z51" i="4"/>
  <c r="Z36" i="5" s="1"/>
  <c r="AA51" i="4"/>
  <c r="AA36" i="5" s="1"/>
  <c r="AB51" i="4"/>
  <c r="AB36" i="5" s="1"/>
  <c r="AC51" i="4"/>
  <c r="AC36" i="5" s="1"/>
  <c r="AD51" i="4"/>
  <c r="AD36" i="5" s="1"/>
  <c r="AE51" i="4"/>
  <c r="AE36" i="5" s="1"/>
  <c r="AF51" i="4"/>
  <c r="AF36" i="5" s="1"/>
  <c r="AG51" i="4"/>
  <c r="AG36" i="5" s="1"/>
  <c r="AH51" i="4"/>
  <c r="AH36" i="5" s="1"/>
  <c r="AI51" i="4"/>
  <c r="AI36" i="5" s="1"/>
  <c r="AJ51" i="4"/>
  <c r="AJ36" i="5" s="1"/>
  <c r="AK51" i="4"/>
  <c r="AK36" i="5" s="1"/>
  <c r="AL51" i="4"/>
  <c r="AL36" i="5" s="1"/>
  <c r="AM51" i="4"/>
  <c r="AM36" i="5" s="1"/>
  <c r="P52" i="4"/>
  <c r="P37" i="5" s="1"/>
  <c r="Q52" i="4"/>
  <c r="Q37" i="5" s="1"/>
  <c r="R52" i="4"/>
  <c r="R37" i="5" s="1"/>
  <c r="S52" i="4"/>
  <c r="S37" i="5" s="1"/>
  <c r="T52" i="4"/>
  <c r="T37" i="5" s="1"/>
  <c r="U52" i="4"/>
  <c r="U37" i="5" s="1"/>
  <c r="V52" i="4"/>
  <c r="V37" i="5" s="1"/>
  <c r="W52" i="4"/>
  <c r="W37" i="5" s="1"/>
  <c r="X52" i="4"/>
  <c r="X37" i="5" s="1"/>
  <c r="Y52" i="4"/>
  <c r="Y37" i="5" s="1"/>
  <c r="Z52" i="4"/>
  <c r="Z37" i="5" s="1"/>
  <c r="AA52" i="4"/>
  <c r="AA37" i="5" s="1"/>
  <c r="AB52" i="4"/>
  <c r="AB37" i="5" s="1"/>
  <c r="AC52" i="4"/>
  <c r="AC37" i="5" s="1"/>
  <c r="AD52" i="4"/>
  <c r="AD37" i="5" s="1"/>
  <c r="AE52" i="4"/>
  <c r="AE37" i="5" s="1"/>
  <c r="AF52" i="4"/>
  <c r="AF37" i="5" s="1"/>
  <c r="AG52" i="4"/>
  <c r="AG37" i="5" s="1"/>
  <c r="AH52" i="4"/>
  <c r="AI52" i="4"/>
  <c r="AI37" i="5" s="1"/>
  <c r="AJ52" i="4"/>
  <c r="AJ37" i="5" s="1"/>
  <c r="AK52" i="4"/>
  <c r="AK37" i="5" s="1"/>
  <c r="AL52" i="4"/>
  <c r="AL37" i="5" s="1"/>
  <c r="AM52" i="4"/>
  <c r="AM37" i="5" s="1"/>
  <c r="P53" i="4"/>
  <c r="P38" i="5" s="1"/>
  <c r="Q53" i="4"/>
  <c r="Q38" i="5" s="1"/>
  <c r="R53" i="4"/>
  <c r="S53" i="4"/>
  <c r="S38" i="5" s="1"/>
  <c r="T53" i="4"/>
  <c r="T38" i="5" s="1"/>
  <c r="U53" i="4"/>
  <c r="U38" i="5" s="1"/>
  <c r="V53" i="4"/>
  <c r="V38" i="5" s="1"/>
  <c r="W53" i="4"/>
  <c r="W38" i="5" s="1"/>
  <c r="X53" i="4"/>
  <c r="X38" i="5" s="1"/>
  <c r="Y53" i="4"/>
  <c r="Y38" i="5" s="1"/>
  <c r="Z53" i="4"/>
  <c r="Z38" i="5" s="1"/>
  <c r="AA53" i="4"/>
  <c r="AA38" i="5" s="1"/>
  <c r="AB53" i="4"/>
  <c r="AB38" i="5" s="1"/>
  <c r="AC53" i="4"/>
  <c r="AC38" i="5" s="1"/>
  <c r="AD53" i="4"/>
  <c r="AD38" i="5" s="1"/>
  <c r="AE53" i="4"/>
  <c r="AE38" i="5" s="1"/>
  <c r="AF53" i="4"/>
  <c r="AF38" i="5" s="1"/>
  <c r="AG53" i="4"/>
  <c r="AG38" i="5" s="1"/>
  <c r="AH53" i="4"/>
  <c r="AH38" i="5" s="1"/>
  <c r="AI53" i="4"/>
  <c r="AI38" i="5" s="1"/>
  <c r="AJ53" i="4"/>
  <c r="AJ38" i="5" s="1"/>
  <c r="AK53" i="4"/>
  <c r="AK38" i="5" s="1"/>
  <c r="AL53" i="4"/>
  <c r="AL38" i="5" s="1"/>
  <c r="AM53" i="4"/>
  <c r="AM38" i="5" s="1"/>
  <c r="P54" i="4"/>
  <c r="P39" i="5" s="1"/>
  <c r="Q54" i="4"/>
  <c r="Q39" i="5" s="1"/>
  <c r="R54" i="4"/>
  <c r="R39" i="5" s="1"/>
  <c r="S54" i="4"/>
  <c r="S39" i="5" s="1"/>
  <c r="T54" i="4"/>
  <c r="T39" i="5" s="1"/>
  <c r="U54" i="4"/>
  <c r="U39" i="5" s="1"/>
  <c r="V54" i="4"/>
  <c r="V39" i="5" s="1"/>
  <c r="W54" i="4"/>
  <c r="W39" i="5" s="1"/>
  <c r="X54" i="4"/>
  <c r="X39" i="5" s="1"/>
  <c r="Y54" i="4"/>
  <c r="Y39" i="5" s="1"/>
  <c r="Z54" i="4"/>
  <c r="Z39" i="5" s="1"/>
  <c r="AA54" i="4"/>
  <c r="AA39" i="5" s="1"/>
  <c r="AB54" i="4"/>
  <c r="AB39" i="5" s="1"/>
  <c r="AC54" i="4"/>
  <c r="AC39" i="5" s="1"/>
  <c r="AD54" i="4"/>
  <c r="AD39" i="5" s="1"/>
  <c r="AE54" i="4"/>
  <c r="AE39" i="5" s="1"/>
  <c r="AF54" i="4"/>
  <c r="AF39" i="5" s="1"/>
  <c r="AG54" i="4"/>
  <c r="AG39" i="5" s="1"/>
  <c r="AH54" i="4"/>
  <c r="AH39" i="5" s="1"/>
  <c r="AI54" i="4"/>
  <c r="AI39" i="5" s="1"/>
  <c r="AJ54" i="4"/>
  <c r="AJ39" i="5" s="1"/>
  <c r="AK54" i="4"/>
  <c r="AK39" i="5" s="1"/>
  <c r="AL54" i="4"/>
  <c r="AL39" i="5" s="1"/>
  <c r="AM54" i="4"/>
  <c r="AM39" i="5" s="1"/>
  <c r="P55" i="4"/>
  <c r="P40" i="5" s="1"/>
  <c r="Q55" i="4"/>
  <c r="Q40" i="5" s="1"/>
  <c r="R55" i="4"/>
  <c r="R40" i="5" s="1"/>
  <c r="S55" i="4"/>
  <c r="S40" i="5" s="1"/>
  <c r="T55" i="4"/>
  <c r="T40" i="5" s="1"/>
  <c r="U55" i="4"/>
  <c r="U40" i="5" s="1"/>
  <c r="V55" i="4"/>
  <c r="V40" i="5" s="1"/>
  <c r="W55" i="4"/>
  <c r="W40" i="5" s="1"/>
  <c r="X55" i="4"/>
  <c r="X40" i="5" s="1"/>
  <c r="Y55" i="4"/>
  <c r="Y40" i="5" s="1"/>
  <c r="Z55" i="4"/>
  <c r="Z40" i="5" s="1"/>
  <c r="AA55" i="4"/>
  <c r="AA40" i="5" s="1"/>
  <c r="AB55" i="4"/>
  <c r="AB40" i="5" s="1"/>
  <c r="AC55" i="4"/>
  <c r="AC40" i="5" s="1"/>
  <c r="AD55" i="4"/>
  <c r="AD40" i="5" s="1"/>
  <c r="AE55" i="4"/>
  <c r="AE40" i="5" s="1"/>
  <c r="AF55" i="4"/>
  <c r="AF40" i="5" s="1"/>
  <c r="AG55" i="4"/>
  <c r="AG40" i="5" s="1"/>
  <c r="AH55" i="4"/>
  <c r="AH40" i="5" s="1"/>
  <c r="AI55" i="4"/>
  <c r="AI40" i="5" s="1"/>
  <c r="AJ55" i="4"/>
  <c r="AJ40" i="5" s="1"/>
  <c r="AK55" i="4"/>
  <c r="AK40" i="5" s="1"/>
  <c r="AL55" i="4"/>
  <c r="AL40" i="5" s="1"/>
  <c r="AM55" i="4"/>
  <c r="AM40" i="5" s="1"/>
  <c r="P56" i="4"/>
  <c r="P41" i="5" s="1"/>
  <c r="Q56" i="4"/>
  <c r="Q41" i="5" s="1"/>
  <c r="R56" i="4"/>
  <c r="R41" i="5" s="1"/>
  <c r="S56" i="4"/>
  <c r="S41" i="5" s="1"/>
  <c r="T56" i="4"/>
  <c r="T41" i="5" s="1"/>
  <c r="U56" i="4"/>
  <c r="U41" i="5" s="1"/>
  <c r="V56" i="4"/>
  <c r="V41" i="5" s="1"/>
  <c r="W56" i="4"/>
  <c r="W41" i="5" s="1"/>
  <c r="X56" i="4"/>
  <c r="X41" i="5" s="1"/>
  <c r="Y56" i="4"/>
  <c r="Y41" i="5" s="1"/>
  <c r="Z56" i="4"/>
  <c r="Z41" i="5" s="1"/>
  <c r="AA56" i="4"/>
  <c r="AA41" i="5" s="1"/>
  <c r="AB56" i="4"/>
  <c r="AB41" i="5" s="1"/>
  <c r="AC56" i="4"/>
  <c r="AC41" i="5" s="1"/>
  <c r="AD56" i="4"/>
  <c r="AD41" i="5" s="1"/>
  <c r="AE56" i="4"/>
  <c r="AE41" i="5" s="1"/>
  <c r="AF56" i="4"/>
  <c r="AF41" i="5" s="1"/>
  <c r="AG56" i="4"/>
  <c r="AG41" i="5" s="1"/>
  <c r="AH56" i="4"/>
  <c r="AH41" i="5" s="1"/>
  <c r="AI56" i="4"/>
  <c r="AI41" i="5" s="1"/>
  <c r="AJ56" i="4"/>
  <c r="AJ41" i="5" s="1"/>
  <c r="AK56" i="4"/>
  <c r="AK41" i="5" s="1"/>
  <c r="AL56" i="4"/>
  <c r="AL41" i="5" s="1"/>
  <c r="AM56" i="4"/>
  <c r="AM41" i="5" s="1"/>
  <c r="P57" i="4"/>
  <c r="P42" i="5" s="1"/>
  <c r="Q57" i="4"/>
  <c r="Q42" i="5" s="1"/>
  <c r="R57" i="4"/>
  <c r="R42" i="5" s="1"/>
  <c r="S57" i="4"/>
  <c r="S42" i="5" s="1"/>
  <c r="T57" i="4"/>
  <c r="T42" i="5" s="1"/>
  <c r="U57" i="4"/>
  <c r="U42" i="5" s="1"/>
  <c r="V57" i="4"/>
  <c r="V42" i="5" s="1"/>
  <c r="W57" i="4"/>
  <c r="W42" i="5" s="1"/>
  <c r="X57" i="4"/>
  <c r="X42" i="5" s="1"/>
  <c r="Y57" i="4"/>
  <c r="Y42" i="5" s="1"/>
  <c r="Z57" i="4"/>
  <c r="Z42" i="5" s="1"/>
  <c r="AA57" i="4"/>
  <c r="AA42" i="5" s="1"/>
  <c r="AB57" i="4"/>
  <c r="AB42" i="5" s="1"/>
  <c r="AC57" i="4"/>
  <c r="AC42" i="5" s="1"/>
  <c r="AD57" i="4"/>
  <c r="AD42" i="5" s="1"/>
  <c r="AE57" i="4"/>
  <c r="AE42" i="5" s="1"/>
  <c r="AF57" i="4"/>
  <c r="AF42" i="5" s="1"/>
  <c r="AG57" i="4"/>
  <c r="AG42" i="5" s="1"/>
  <c r="AH57" i="4"/>
  <c r="AH42" i="5" s="1"/>
  <c r="AI57" i="4"/>
  <c r="AI42" i="5" s="1"/>
  <c r="AJ57" i="4"/>
  <c r="AJ42" i="5" s="1"/>
  <c r="AK57" i="4"/>
  <c r="AK42" i="5" s="1"/>
  <c r="AL57" i="4"/>
  <c r="AL42" i="5" s="1"/>
  <c r="AM57" i="4"/>
  <c r="AM42" i="5" s="1"/>
  <c r="P58" i="4"/>
  <c r="P43" i="5" s="1"/>
  <c r="Q58" i="4"/>
  <c r="Q43" i="5" s="1"/>
  <c r="R58" i="4"/>
  <c r="R43" i="5" s="1"/>
  <c r="S58" i="4"/>
  <c r="S43" i="5" s="1"/>
  <c r="T58" i="4"/>
  <c r="T43" i="5" s="1"/>
  <c r="U58" i="4"/>
  <c r="U43" i="5" s="1"/>
  <c r="V58" i="4"/>
  <c r="V43" i="5" s="1"/>
  <c r="W58" i="4"/>
  <c r="W43" i="5" s="1"/>
  <c r="X58" i="4"/>
  <c r="X43" i="5" s="1"/>
  <c r="Y58" i="4"/>
  <c r="Y43" i="5" s="1"/>
  <c r="Z58" i="4"/>
  <c r="Z43" i="5" s="1"/>
  <c r="AA58" i="4"/>
  <c r="AA43" i="5" s="1"/>
  <c r="AB58" i="4"/>
  <c r="AB43" i="5" s="1"/>
  <c r="AC58" i="4"/>
  <c r="AC43" i="5" s="1"/>
  <c r="AD58" i="4"/>
  <c r="AD43" i="5" s="1"/>
  <c r="AE58" i="4"/>
  <c r="AE43" i="5" s="1"/>
  <c r="AF58" i="4"/>
  <c r="AF43" i="5" s="1"/>
  <c r="AG58" i="4"/>
  <c r="AH58" i="4"/>
  <c r="AH43" i="5" s="1"/>
  <c r="AI58" i="4"/>
  <c r="AI43" i="5" s="1"/>
  <c r="AJ58" i="4"/>
  <c r="AJ43" i="5" s="1"/>
  <c r="AK58" i="4"/>
  <c r="AK43" i="5" s="1"/>
  <c r="AL58" i="4"/>
  <c r="AL43" i="5" s="1"/>
  <c r="AM58" i="4"/>
  <c r="AM43" i="5" s="1"/>
  <c r="P59" i="4"/>
  <c r="P44" i="5" s="1"/>
  <c r="Q59" i="4"/>
  <c r="Q44" i="5" s="1"/>
  <c r="R59" i="4"/>
  <c r="R44" i="5" s="1"/>
  <c r="S59" i="4"/>
  <c r="S44" i="5" s="1"/>
  <c r="T59" i="4"/>
  <c r="T44" i="5" s="1"/>
  <c r="U59" i="4"/>
  <c r="U44" i="5" s="1"/>
  <c r="V59" i="4"/>
  <c r="V44" i="5" s="1"/>
  <c r="W59" i="4"/>
  <c r="W44" i="5" s="1"/>
  <c r="X59" i="4"/>
  <c r="X44" i="5" s="1"/>
  <c r="Y59" i="4"/>
  <c r="Y44" i="5" s="1"/>
  <c r="Z59" i="4"/>
  <c r="Z44" i="5" s="1"/>
  <c r="AA59" i="4"/>
  <c r="AA44" i="5" s="1"/>
  <c r="AB59" i="4"/>
  <c r="AB44" i="5" s="1"/>
  <c r="AC59" i="4"/>
  <c r="AC44" i="5" s="1"/>
  <c r="AD59" i="4"/>
  <c r="AD44" i="5" s="1"/>
  <c r="AE59" i="4"/>
  <c r="AE44" i="5" s="1"/>
  <c r="AF59" i="4"/>
  <c r="AF44" i="5" s="1"/>
  <c r="AG59" i="4"/>
  <c r="AG44" i="5" s="1"/>
  <c r="AH59" i="4"/>
  <c r="AH44" i="5" s="1"/>
  <c r="AI59" i="4"/>
  <c r="AI44" i="5" s="1"/>
  <c r="AJ59" i="4"/>
  <c r="AJ44" i="5" s="1"/>
  <c r="AK59" i="4"/>
  <c r="AK44" i="5" s="1"/>
  <c r="AL59" i="4"/>
  <c r="AL44" i="5" s="1"/>
  <c r="AM59" i="4"/>
  <c r="AM44" i="5" s="1"/>
  <c r="P60" i="4"/>
  <c r="P45" i="5" s="1"/>
  <c r="Q60" i="4"/>
  <c r="Q45" i="5" s="1"/>
  <c r="R60" i="4"/>
  <c r="R45" i="5" s="1"/>
  <c r="S60" i="4"/>
  <c r="S45" i="5" s="1"/>
  <c r="T60" i="4"/>
  <c r="T45" i="5" s="1"/>
  <c r="U60" i="4"/>
  <c r="U45" i="5" s="1"/>
  <c r="V60" i="4"/>
  <c r="V45" i="5" s="1"/>
  <c r="W60" i="4"/>
  <c r="W45" i="5" s="1"/>
  <c r="X60" i="4"/>
  <c r="X45" i="5" s="1"/>
  <c r="Y60" i="4"/>
  <c r="Z60" i="4"/>
  <c r="Z45" i="5" s="1"/>
  <c r="AA60" i="4"/>
  <c r="AA45" i="5" s="1"/>
  <c r="AB60" i="4"/>
  <c r="AB45" i="5" s="1"/>
  <c r="AC60" i="4"/>
  <c r="AC45" i="5" s="1"/>
  <c r="AD60" i="4"/>
  <c r="AD45" i="5" s="1"/>
  <c r="AE60" i="4"/>
  <c r="AE45" i="5" s="1"/>
  <c r="AF60" i="4"/>
  <c r="AF45" i="5" s="1"/>
  <c r="AG60" i="4"/>
  <c r="AG45" i="5" s="1"/>
  <c r="AH60" i="4"/>
  <c r="AH45" i="5" s="1"/>
  <c r="AI60" i="4"/>
  <c r="AI45" i="5" s="1"/>
  <c r="AJ60" i="4"/>
  <c r="AJ45" i="5" s="1"/>
  <c r="AK60" i="4"/>
  <c r="AK45" i="5" s="1"/>
  <c r="AL60" i="4"/>
  <c r="AL45" i="5" s="1"/>
  <c r="AM60" i="4"/>
  <c r="AM45" i="5" s="1"/>
  <c r="P61" i="4"/>
  <c r="P46" i="5" s="1"/>
  <c r="Q61" i="4"/>
  <c r="Q46" i="5" s="1"/>
  <c r="R61" i="4"/>
  <c r="R46" i="5" s="1"/>
  <c r="S61" i="4"/>
  <c r="S46" i="5" s="1"/>
  <c r="T61" i="4"/>
  <c r="T46" i="5" s="1"/>
  <c r="U61" i="4"/>
  <c r="U46" i="5" s="1"/>
  <c r="V61" i="4"/>
  <c r="V46" i="5" s="1"/>
  <c r="W61" i="4"/>
  <c r="W46" i="5" s="1"/>
  <c r="X61" i="4"/>
  <c r="X46" i="5" s="1"/>
  <c r="Y61" i="4"/>
  <c r="Y46" i="5" s="1"/>
  <c r="Z61" i="4"/>
  <c r="Z46" i="5" s="1"/>
  <c r="AA61" i="4"/>
  <c r="AA46" i="5" s="1"/>
  <c r="AB61" i="4"/>
  <c r="AB46" i="5" s="1"/>
  <c r="AC61" i="4"/>
  <c r="AC46" i="5" s="1"/>
  <c r="AD61" i="4"/>
  <c r="AD46" i="5" s="1"/>
  <c r="AE61" i="4"/>
  <c r="AE46" i="5" s="1"/>
  <c r="AF61" i="4"/>
  <c r="AF46" i="5" s="1"/>
  <c r="AG61" i="4"/>
  <c r="AG46" i="5" s="1"/>
  <c r="AH61" i="4"/>
  <c r="AH46" i="5" s="1"/>
  <c r="AI61" i="4"/>
  <c r="AI46" i="5" s="1"/>
  <c r="AJ61" i="4"/>
  <c r="AJ46" i="5" s="1"/>
  <c r="AK61" i="4"/>
  <c r="AK46" i="5" s="1"/>
  <c r="AL61" i="4"/>
  <c r="AL46" i="5" s="1"/>
  <c r="AM61" i="4"/>
  <c r="AM46" i="5" s="1"/>
  <c r="K26" i="4"/>
  <c r="K11" i="5" s="1"/>
  <c r="L26" i="4"/>
  <c r="L11" i="5" s="1"/>
  <c r="M26" i="4"/>
  <c r="M11" i="5" s="1"/>
  <c r="N26" i="4"/>
  <c r="N11" i="5" s="1"/>
  <c r="O26" i="4"/>
  <c r="O11" i="5" s="1"/>
  <c r="K27" i="4"/>
  <c r="K12" i="5" s="1"/>
  <c r="L27" i="4"/>
  <c r="L12" i="5" s="1"/>
  <c r="M27" i="4"/>
  <c r="M12" i="5" s="1"/>
  <c r="N27" i="4"/>
  <c r="N12" i="5" s="1"/>
  <c r="O27" i="4"/>
  <c r="O12" i="5" s="1"/>
  <c r="K28" i="4"/>
  <c r="K13" i="5" s="1"/>
  <c r="L28" i="4"/>
  <c r="L13" i="5" s="1"/>
  <c r="M28" i="4"/>
  <c r="M13" i="5" s="1"/>
  <c r="N28" i="4"/>
  <c r="N13" i="5" s="1"/>
  <c r="O28" i="4"/>
  <c r="O13" i="5" s="1"/>
  <c r="K29" i="4"/>
  <c r="K14" i="5" s="1"/>
  <c r="L29" i="4"/>
  <c r="L14" i="5" s="1"/>
  <c r="M29" i="4"/>
  <c r="M14" i="5" s="1"/>
  <c r="N29" i="4"/>
  <c r="N14" i="5" s="1"/>
  <c r="O29" i="4"/>
  <c r="O14" i="5" s="1"/>
  <c r="K30" i="4"/>
  <c r="K15" i="5" s="1"/>
  <c r="L30" i="4"/>
  <c r="L15" i="5" s="1"/>
  <c r="M30" i="4"/>
  <c r="M15" i="5" s="1"/>
  <c r="N30" i="4"/>
  <c r="N15" i="5" s="1"/>
  <c r="O30" i="4"/>
  <c r="O15" i="5" s="1"/>
  <c r="K31" i="4"/>
  <c r="K16" i="5" s="1"/>
  <c r="L31" i="4"/>
  <c r="L16" i="5" s="1"/>
  <c r="M31" i="4"/>
  <c r="M16" i="5" s="1"/>
  <c r="N31" i="4"/>
  <c r="N16" i="5" s="1"/>
  <c r="O31" i="4"/>
  <c r="O16" i="5" s="1"/>
  <c r="K32" i="4"/>
  <c r="K17" i="5" s="1"/>
  <c r="L32" i="4"/>
  <c r="L17" i="5" s="1"/>
  <c r="M32" i="4"/>
  <c r="M17" i="5" s="1"/>
  <c r="N32" i="4"/>
  <c r="N17" i="5" s="1"/>
  <c r="O32" i="4"/>
  <c r="O17" i="5" s="1"/>
  <c r="K33" i="4"/>
  <c r="K18" i="5" s="1"/>
  <c r="L33" i="4"/>
  <c r="L18" i="5" s="1"/>
  <c r="M33" i="4"/>
  <c r="M18" i="5" s="1"/>
  <c r="N33" i="4"/>
  <c r="N18" i="5" s="1"/>
  <c r="O33" i="4"/>
  <c r="O18" i="5" s="1"/>
  <c r="K34" i="4"/>
  <c r="K19" i="5" s="1"/>
  <c r="L34" i="4"/>
  <c r="L19" i="5" s="1"/>
  <c r="M34" i="4"/>
  <c r="M19" i="5" s="1"/>
  <c r="N34" i="4"/>
  <c r="N19" i="5" s="1"/>
  <c r="O34" i="4"/>
  <c r="O19" i="5" s="1"/>
  <c r="K35" i="4"/>
  <c r="K20" i="5" s="1"/>
  <c r="L35" i="4"/>
  <c r="L20" i="5" s="1"/>
  <c r="M35" i="4"/>
  <c r="M20" i="5" s="1"/>
  <c r="N35" i="4"/>
  <c r="N20" i="5" s="1"/>
  <c r="O35" i="4"/>
  <c r="O20" i="5" s="1"/>
  <c r="K36" i="4"/>
  <c r="K21" i="5" s="1"/>
  <c r="L36" i="4"/>
  <c r="L21" i="5" s="1"/>
  <c r="M36" i="4"/>
  <c r="M21" i="5" s="1"/>
  <c r="N36" i="4"/>
  <c r="N21" i="5" s="1"/>
  <c r="O36" i="4"/>
  <c r="O21" i="5" s="1"/>
  <c r="K37" i="4"/>
  <c r="K22" i="5" s="1"/>
  <c r="L37" i="4"/>
  <c r="L22" i="5" s="1"/>
  <c r="M37" i="4"/>
  <c r="M22" i="5" s="1"/>
  <c r="N37" i="4"/>
  <c r="N22" i="5" s="1"/>
  <c r="O37" i="4"/>
  <c r="O22" i="5" s="1"/>
  <c r="K38" i="4"/>
  <c r="K23" i="5" s="1"/>
  <c r="L38" i="4"/>
  <c r="L23" i="5" s="1"/>
  <c r="M38" i="4"/>
  <c r="M23" i="5" s="1"/>
  <c r="N38" i="4"/>
  <c r="N23" i="5" s="1"/>
  <c r="O38" i="4"/>
  <c r="O23" i="5" s="1"/>
  <c r="K39" i="4"/>
  <c r="K24" i="5" s="1"/>
  <c r="L39" i="4"/>
  <c r="L24" i="5" s="1"/>
  <c r="M39" i="4"/>
  <c r="M24" i="5" s="1"/>
  <c r="N39" i="4"/>
  <c r="N24" i="5" s="1"/>
  <c r="O39" i="4"/>
  <c r="O24" i="5" s="1"/>
  <c r="K40" i="4"/>
  <c r="K25" i="5" s="1"/>
  <c r="L40" i="4"/>
  <c r="L25" i="5" s="1"/>
  <c r="M40" i="4"/>
  <c r="M25" i="5" s="1"/>
  <c r="N40" i="4"/>
  <c r="N25" i="5" s="1"/>
  <c r="O40" i="4"/>
  <c r="O25" i="5" s="1"/>
  <c r="K41" i="4"/>
  <c r="K26" i="5" s="1"/>
  <c r="L41" i="4"/>
  <c r="L26" i="5" s="1"/>
  <c r="M41" i="4"/>
  <c r="M26" i="5" s="1"/>
  <c r="N41" i="4"/>
  <c r="N26" i="5" s="1"/>
  <c r="O41" i="4"/>
  <c r="O26" i="5" s="1"/>
  <c r="K42" i="4"/>
  <c r="K27" i="5" s="1"/>
  <c r="L42" i="4"/>
  <c r="L27" i="5" s="1"/>
  <c r="M42" i="4"/>
  <c r="M27" i="5" s="1"/>
  <c r="N42" i="4"/>
  <c r="N27" i="5" s="1"/>
  <c r="O42" i="4"/>
  <c r="O27" i="5" s="1"/>
  <c r="K43" i="4"/>
  <c r="K28" i="5" s="1"/>
  <c r="L43" i="4"/>
  <c r="L28" i="5" s="1"/>
  <c r="M43" i="4"/>
  <c r="M28" i="5" s="1"/>
  <c r="N43" i="4"/>
  <c r="N28" i="5" s="1"/>
  <c r="O43" i="4"/>
  <c r="O28" i="5" s="1"/>
  <c r="K44" i="4"/>
  <c r="K29" i="5" s="1"/>
  <c r="L44" i="4"/>
  <c r="L29" i="5" s="1"/>
  <c r="M44" i="4"/>
  <c r="M29" i="5" s="1"/>
  <c r="N44" i="4"/>
  <c r="N29" i="5" s="1"/>
  <c r="O44" i="4"/>
  <c r="O29" i="5" s="1"/>
  <c r="K45" i="4"/>
  <c r="K30" i="5" s="1"/>
  <c r="L45" i="4"/>
  <c r="L30" i="5" s="1"/>
  <c r="M45" i="4"/>
  <c r="M30" i="5" s="1"/>
  <c r="N45" i="4"/>
  <c r="N30" i="5" s="1"/>
  <c r="O45" i="4"/>
  <c r="O30" i="5" s="1"/>
  <c r="K46" i="4"/>
  <c r="K31" i="5" s="1"/>
  <c r="L46" i="4"/>
  <c r="L31" i="5" s="1"/>
  <c r="M46" i="4"/>
  <c r="M31" i="5" s="1"/>
  <c r="N46" i="4"/>
  <c r="N31" i="5" s="1"/>
  <c r="O46" i="4"/>
  <c r="O31" i="5" s="1"/>
  <c r="K47" i="4"/>
  <c r="K32" i="5" s="1"/>
  <c r="L47" i="4"/>
  <c r="L32" i="5" s="1"/>
  <c r="M47" i="4"/>
  <c r="M32" i="5" s="1"/>
  <c r="N47" i="4"/>
  <c r="N32" i="5" s="1"/>
  <c r="O47" i="4"/>
  <c r="O32" i="5" s="1"/>
  <c r="K48" i="4"/>
  <c r="K33" i="5" s="1"/>
  <c r="L48" i="4"/>
  <c r="L33" i="5" s="1"/>
  <c r="M48" i="4"/>
  <c r="M33" i="5" s="1"/>
  <c r="N48" i="4"/>
  <c r="N33" i="5" s="1"/>
  <c r="O48" i="4"/>
  <c r="O33" i="5" s="1"/>
  <c r="K49" i="4"/>
  <c r="K34" i="5" s="1"/>
  <c r="L49" i="4"/>
  <c r="L34" i="5" s="1"/>
  <c r="M49" i="4"/>
  <c r="M34" i="5" s="1"/>
  <c r="N49" i="4"/>
  <c r="N34" i="5" s="1"/>
  <c r="O49" i="4"/>
  <c r="O34" i="5" s="1"/>
  <c r="K50" i="4"/>
  <c r="K35" i="5" s="1"/>
  <c r="L50" i="4"/>
  <c r="L35" i="5" s="1"/>
  <c r="M50" i="4"/>
  <c r="M35" i="5" s="1"/>
  <c r="N50" i="4"/>
  <c r="N35" i="5" s="1"/>
  <c r="O50" i="4"/>
  <c r="O35" i="5" s="1"/>
  <c r="K51" i="4"/>
  <c r="K36" i="5" s="1"/>
  <c r="L51" i="4"/>
  <c r="L36" i="5" s="1"/>
  <c r="M51" i="4"/>
  <c r="M36" i="5" s="1"/>
  <c r="N51" i="4"/>
  <c r="N36" i="5" s="1"/>
  <c r="O51" i="4"/>
  <c r="O36" i="5" s="1"/>
  <c r="K52" i="4"/>
  <c r="K37" i="5" s="1"/>
  <c r="L52" i="4"/>
  <c r="L37" i="5" s="1"/>
  <c r="M52" i="4"/>
  <c r="M37" i="5" s="1"/>
  <c r="N52" i="4"/>
  <c r="N37" i="5" s="1"/>
  <c r="O52" i="4"/>
  <c r="O37" i="5" s="1"/>
  <c r="K53" i="4"/>
  <c r="K38" i="5" s="1"/>
  <c r="L53" i="4"/>
  <c r="L38" i="5" s="1"/>
  <c r="M53" i="4"/>
  <c r="M38" i="5" s="1"/>
  <c r="N53" i="4"/>
  <c r="N38" i="5" s="1"/>
  <c r="O53" i="4"/>
  <c r="O38" i="5" s="1"/>
  <c r="K54" i="4"/>
  <c r="K39" i="5" s="1"/>
  <c r="L54" i="4"/>
  <c r="L39" i="5" s="1"/>
  <c r="M54" i="4"/>
  <c r="M39" i="5" s="1"/>
  <c r="N54" i="4"/>
  <c r="N39" i="5" s="1"/>
  <c r="O54" i="4"/>
  <c r="O39" i="5" s="1"/>
  <c r="K55" i="4"/>
  <c r="K40" i="5" s="1"/>
  <c r="L55" i="4"/>
  <c r="L40" i="5" s="1"/>
  <c r="M55" i="4"/>
  <c r="M40" i="5" s="1"/>
  <c r="N55" i="4"/>
  <c r="N40" i="5" s="1"/>
  <c r="O55" i="4"/>
  <c r="O40" i="5" s="1"/>
  <c r="K56" i="4"/>
  <c r="K41" i="5" s="1"/>
  <c r="L56" i="4"/>
  <c r="L41" i="5" s="1"/>
  <c r="M56" i="4"/>
  <c r="M41" i="5" s="1"/>
  <c r="N56" i="4"/>
  <c r="N41" i="5" s="1"/>
  <c r="O56" i="4"/>
  <c r="O41" i="5" s="1"/>
  <c r="K57" i="4"/>
  <c r="K42" i="5" s="1"/>
  <c r="L57" i="4"/>
  <c r="L42" i="5" s="1"/>
  <c r="M57" i="4"/>
  <c r="M42" i="5" s="1"/>
  <c r="N57" i="4"/>
  <c r="N42" i="5" s="1"/>
  <c r="O57" i="4"/>
  <c r="O42" i="5" s="1"/>
  <c r="K58" i="4"/>
  <c r="K43" i="5" s="1"/>
  <c r="L58" i="4"/>
  <c r="L43" i="5" s="1"/>
  <c r="M58" i="4"/>
  <c r="M43" i="5" s="1"/>
  <c r="N58" i="4"/>
  <c r="N43" i="5" s="1"/>
  <c r="O58" i="4"/>
  <c r="O43" i="5" s="1"/>
  <c r="K59" i="4"/>
  <c r="K44" i="5" s="1"/>
  <c r="L59" i="4"/>
  <c r="L44" i="5" s="1"/>
  <c r="M59" i="4"/>
  <c r="M44" i="5" s="1"/>
  <c r="N59" i="4"/>
  <c r="N44" i="5" s="1"/>
  <c r="O59" i="4"/>
  <c r="K60" i="4"/>
  <c r="K45" i="5" s="1"/>
  <c r="L60" i="4"/>
  <c r="L45" i="5" s="1"/>
  <c r="M60" i="4"/>
  <c r="M45" i="5" s="1"/>
  <c r="N60" i="4"/>
  <c r="N45" i="5" s="1"/>
  <c r="O60" i="4"/>
  <c r="O45" i="5" s="1"/>
  <c r="K61" i="4"/>
  <c r="K46" i="5" s="1"/>
  <c r="L61" i="4"/>
  <c r="L46" i="5" s="1"/>
  <c r="M61" i="4"/>
  <c r="M46" i="5" s="1"/>
  <c r="N61" i="4"/>
  <c r="N46" i="5" s="1"/>
  <c r="O61" i="4"/>
  <c r="O46" i="5" s="1"/>
  <c r="J26" i="4"/>
  <c r="J11" i="5" s="1"/>
  <c r="J27" i="4"/>
  <c r="J12" i="5" s="1"/>
  <c r="J28" i="4"/>
  <c r="J13" i="5" s="1"/>
  <c r="J29" i="4"/>
  <c r="J14" i="5" s="1"/>
  <c r="J30" i="4"/>
  <c r="J15" i="5" s="1"/>
  <c r="J31" i="4"/>
  <c r="J16" i="5" s="1"/>
  <c r="J32" i="4"/>
  <c r="J17" i="5" s="1"/>
  <c r="J33" i="4"/>
  <c r="J18" i="5" s="1"/>
  <c r="J34" i="4"/>
  <c r="J19" i="5" s="1"/>
  <c r="J35" i="4"/>
  <c r="J20" i="5" s="1"/>
  <c r="J36" i="4"/>
  <c r="J21" i="5" s="1"/>
  <c r="J37" i="4"/>
  <c r="J22" i="5" s="1"/>
  <c r="J38" i="4"/>
  <c r="J23" i="5" s="1"/>
  <c r="J39" i="4"/>
  <c r="J24" i="5" s="1"/>
  <c r="J40" i="4"/>
  <c r="J25" i="5" s="1"/>
  <c r="J41" i="4"/>
  <c r="J26" i="5" s="1"/>
  <c r="J42" i="4"/>
  <c r="J27" i="5" s="1"/>
  <c r="J43" i="4"/>
  <c r="J28" i="5" s="1"/>
  <c r="J44" i="4"/>
  <c r="J29" i="5" s="1"/>
  <c r="J45" i="4"/>
  <c r="J30" i="5" s="1"/>
  <c r="J46" i="4"/>
  <c r="J31" i="5" s="1"/>
  <c r="J47" i="4"/>
  <c r="J32" i="5" s="1"/>
  <c r="J48" i="4"/>
  <c r="J33" i="5" s="1"/>
  <c r="J49" i="4"/>
  <c r="J34" i="5" s="1"/>
  <c r="J50" i="4"/>
  <c r="J35" i="5" s="1"/>
  <c r="J51" i="4"/>
  <c r="J36" i="5" s="1"/>
  <c r="J52" i="4"/>
  <c r="J37" i="5" s="1"/>
  <c r="J53" i="4"/>
  <c r="J38" i="5" s="1"/>
  <c r="J54" i="4"/>
  <c r="J39" i="5" s="1"/>
  <c r="J55" i="4"/>
  <c r="J40" i="5" s="1"/>
  <c r="J56" i="4"/>
  <c r="J41" i="5" s="1"/>
  <c r="J57" i="4"/>
  <c r="J42" i="5" s="1"/>
  <c r="J58" i="4"/>
  <c r="J43" i="5" s="1"/>
  <c r="J59" i="4"/>
  <c r="J44" i="5" s="1"/>
  <c r="J60" i="4"/>
  <c r="J45" i="5" s="1"/>
  <c r="J61" i="4"/>
  <c r="J46" i="5" s="1"/>
  <c r="G26" i="4"/>
  <c r="G11" i="5" s="1"/>
  <c r="H26" i="4"/>
  <c r="H11" i="5" s="1"/>
  <c r="I26" i="4"/>
  <c r="I11" i="5" s="1"/>
  <c r="G27" i="4"/>
  <c r="G12" i="5" s="1"/>
  <c r="H27" i="4"/>
  <c r="H12" i="5" s="1"/>
  <c r="I27" i="4"/>
  <c r="I12" i="5" s="1"/>
  <c r="G28" i="4"/>
  <c r="G13" i="5" s="1"/>
  <c r="H28" i="4"/>
  <c r="H13" i="5" s="1"/>
  <c r="I28" i="4"/>
  <c r="I13" i="5" s="1"/>
  <c r="G29" i="4"/>
  <c r="G14" i="5" s="1"/>
  <c r="H29" i="4"/>
  <c r="H14" i="5" s="1"/>
  <c r="I29" i="4"/>
  <c r="I14" i="5" s="1"/>
  <c r="G30" i="4"/>
  <c r="G15" i="5" s="1"/>
  <c r="H30" i="4"/>
  <c r="H15" i="5" s="1"/>
  <c r="I30" i="4"/>
  <c r="I15" i="5" s="1"/>
  <c r="G31" i="4"/>
  <c r="G16" i="5" s="1"/>
  <c r="H31" i="4"/>
  <c r="H16" i="5" s="1"/>
  <c r="I31" i="4"/>
  <c r="I16" i="5" s="1"/>
  <c r="G32" i="4"/>
  <c r="G17" i="5" s="1"/>
  <c r="H32" i="4"/>
  <c r="H17" i="5" s="1"/>
  <c r="I32" i="4"/>
  <c r="I17" i="5" s="1"/>
  <c r="G33" i="4"/>
  <c r="G18" i="5" s="1"/>
  <c r="H33" i="4"/>
  <c r="H18" i="5" s="1"/>
  <c r="I33" i="4"/>
  <c r="I18" i="5" s="1"/>
  <c r="G34" i="4"/>
  <c r="G19" i="5" s="1"/>
  <c r="H34" i="4"/>
  <c r="H19" i="5" s="1"/>
  <c r="I34" i="4"/>
  <c r="I19" i="5" s="1"/>
  <c r="G35" i="4"/>
  <c r="G20" i="5" s="1"/>
  <c r="H35" i="4"/>
  <c r="H20" i="5" s="1"/>
  <c r="I35" i="4"/>
  <c r="I20" i="5" s="1"/>
  <c r="G36" i="4"/>
  <c r="G21" i="5" s="1"/>
  <c r="H36" i="4"/>
  <c r="H21" i="5" s="1"/>
  <c r="I36" i="4"/>
  <c r="I21" i="5" s="1"/>
  <c r="G37" i="4"/>
  <c r="G22" i="5" s="1"/>
  <c r="H37" i="4"/>
  <c r="H22" i="5" s="1"/>
  <c r="I37" i="4"/>
  <c r="I22" i="5" s="1"/>
  <c r="G38" i="4"/>
  <c r="G23" i="5" s="1"/>
  <c r="H38" i="4"/>
  <c r="H23" i="5" s="1"/>
  <c r="I38" i="4"/>
  <c r="I23" i="5" s="1"/>
  <c r="G39" i="4"/>
  <c r="G24" i="5" s="1"/>
  <c r="H39" i="4"/>
  <c r="H24" i="5" s="1"/>
  <c r="I39" i="4"/>
  <c r="I24" i="5" s="1"/>
  <c r="G40" i="4"/>
  <c r="G25" i="5" s="1"/>
  <c r="H40" i="4"/>
  <c r="H25" i="5" s="1"/>
  <c r="I40" i="4"/>
  <c r="I25" i="5" s="1"/>
  <c r="G41" i="4"/>
  <c r="G26" i="5" s="1"/>
  <c r="H41" i="4"/>
  <c r="H26" i="5" s="1"/>
  <c r="I41" i="4"/>
  <c r="I26" i="5" s="1"/>
  <c r="G42" i="4"/>
  <c r="G27" i="5" s="1"/>
  <c r="H42" i="4"/>
  <c r="H27" i="5" s="1"/>
  <c r="I42" i="4"/>
  <c r="I27" i="5" s="1"/>
  <c r="G43" i="4"/>
  <c r="G28" i="5" s="1"/>
  <c r="H43" i="4"/>
  <c r="H28" i="5" s="1"/>
  <c r="I43" i="4"/>
  <c r="I28" i="5" s="1"/>
  <c r="G44" i="4"/>
  <c r="G29" i="5" s="1"/>
  <c r="H44" i="4"/>
  <c r="H29" i="5" s="1"/>
  <c r="I44" i="4"/>
  <c r="I29" i="5" s="1"/>
  <c r="G45" i="4"/>
  <c r="G30" i="5" s="1"/>
  <c r="H45" i="4"/>
  <c r="H30" i="5" s="1"/>
  <c r="I45" i="4"/>
  <c r="I30" i="5" s="1"/>
  <c r="G46" i="4"/>
  <c r="G31" i="5" s="1"/>
  <c r="H46" i="4"/>
  <c r="H31" i="5" s="1"/>
  <c r="I46" i="4"/>
  <c r="I31" i="5" s="1"/>
  <c r="G47" i="4"/>
  <c r="G32" i="5" s="1"/>
  <c r="H47" i="4"/>
  <c r="H32" i="5" s="1"/>
  <c r="I47" i="4"/>
  <c r="I32" i="5" s="1"/>
  <c r="G48" i="4"/>
  <c r="G33" i="5" s="1"/>
  <c r="H48" i="4"/>
  <c r="H33" i="5" s="1"/>
  <c r="I48" i="4"/>
  <c r="I33" i="5" s="1"/>
  <c r="G49" i="4"/>
  <c r="G34" i="5" s="1"/>
  <c r="H49" i="4"/>
  <c r="H34" i="5" s="1"/>
  <c r="I49" i="4"/>
  <c r="I34" i="5" s="1"/>
  <c r="G50" i="4"/>
  <c r="G35" i="5" s="1"/>
  <c r="H50" i="4"/>
  <c r="H35" i="5" s="1"/>
  <c r="I50" i="4"/>
  <c r="I35" i="5" s="1"/>
  <c r="G51" i="4"/>
  <c r="G36" i="5" s="1"/>
  <c r="H51" i="4"/>
  <c r="H36" i="5" s="1"/>
  <c r="I51" i="4"/>
  <c r="I36" i="5" s="1"/>
  <c r="G52" i="4"/>
  <c r="G37" i="5" s="1"/>
  <c r="H52" i="4"/>
  <c r="H37" i="5" s="1"/>
  <c r="I52" i="4"/>
  <c r="I37" i="5" s="1"/>
  <c r="G53" i="4"/>
  <c r="G38" i="5" s="1"/>
  <c r="H53" i="4"/>
  <c r="H38" i="5" s="1"/>
  <c r="I53" i="4"/>
  <c r="I38" i="5" s="1"/>
  <c r="G54" i="4"/>
  <c r="G39" i="5" s="1"/>
  <c r="H54" i="4"/>
  <c r="H39" i="5" s="1"/>
  <c r="I54" i="4"/>
  <c r="I39" i="5" s="1"/>
  <c r="G55" i="4"/>
  <c r="G40" i="5" s="1"/>
  <c r="H55" i="4"/>
  <c r="H40" i="5" s="1"/>
  <c r="I55" i="4"/>
  <c r="I40" i="5" s="1"/>
  <c r="G56" i="4"/>
  <c r="G41" i="5" s="1"/>
  <c r="H56" i="4"/>
  <c r="H41" i="5" s="1"/>
  <c r="I56" i="4"/>
  <c r="I41" i="5" s="1"/>
  <c r="G57" i="4"/>
  <c r="G42" i="5" s="1"/>
  <c r="H57" i="4"/>
  <c r="H42" i="5" s="1"/>
  <c r="I57" i="4"/>
  <c r="I42" i="5" s="1"/>
  <c r="G58" i="4"/>
  <c r="G43" i="5" s="1"/>
  <c r="H58" i="4"/>
  <c r="I58" i="4"/>
  <c r="I43" i="5" s="1"/>
  <c r="G59" i="4"/>
  <c r="G44" i="5" s="1"/>
  <c r="H59" i="4"/>
  <c r="H44" i="5" s="1"/>
  <c r="I59" i="4"/>
  <c r="I44" i="5" s="1"/>
  <c r="G60" i="4"/>
  <c r="G45" i="5" s="1"/>
  <c r="H60" i="4"/>
  <c r="H45" i="5" s="1"/>
  <c r="I60" i="4"/>
  <c r="I45" i="5" s="1"/>
  <c r="G61" i="4"/>
  <c r="G46" i="5" s="1"/>
  <c r="H61" i="4"/>
  <c r="H46" i="5" s="1"/>
  <c r="I61" i="4"/>
  <c r="I46" i="5" s="1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L24" i="4" l="1"/>
  <c r="K24" i="4"/>
  <c r="J24" i="4"/>
  <c r="I24" i="4"/>
  <c r="H24" i="4"/>
  <c r="G24" i="4"/>
  <c r="E26" i="4"/>
  <c r="E11" i="5" s="1"/>
  <c r="F26" i="4"/>
  <c r="F11" i="5" s="1"/>
  <c r="E27" i="4"/>
  <c r="E12" i="5" s="1"/>
  <c r="F27" i="4"/>
  <c r="F12" i="5" s="1"/>
  <c r="E28" i="4"/>
  <c r="E13" i="5" s="1"/>
  <c r="F28" i="4"/>
  <c r="F13" i="5" s="1"/>
  <c r="E29" i="4"/>
  <c r="E14" i="5" s="1"/>
  <c r="F29" i="4"/>
  <c r="F14" i="5" s="1"/>
  <c r="E30" i="4"/>
  <c r="E15" i="5" s="1"/>
  <c r="F30" i="4"/>
  <c r="F15" i="5" s="1"/>
  <c r="E31" i="4"/>
  <c r="E16" i="5" s="1"/>
  <c r="F31" i="4"/>
  <c r="F16" i="5" s="1"/>
  <c r="E32" i="4"/>
  <c r="E17" i="5" s="1"/>
  <c r="F32" i="4"/>
  <c r="F17" i="5" s="1"/>
  <c r="E33" i="4"/>
  <c r="E18" i="5" s="1"/>
  <c r="F33" i="4"/>
  <c r="F18" i="5" s="1"/>
  <c r="E34" i="4"/>
  <c r="E19" i="5" s="1"/>
  <c r="F34" i="4"/>
  <c r="F19" i="5" s="1"/>
  <c r="E35" i="4"/>
  <c r="E20" i="5" s="1"/>
  <c r="F35" i="4"/>
  <c r="F20" i="5" s="1"/>
  <c r="E36" i="4"/>
  <c r="E21" i="5" s="1"/>
  <c r="F36" i="4"/>
  <c r="F21" i="5" s="1"/>
  <c r="E37" i="4"/>
  <c r="E22" i="5" s="1"/>
  <c r="F37" i="4"/>
  <c r="F22" i="5" s="1"/>
  <c r="E38" i="4"/>
  <c r="E23" i="5" s="1"/>
  <c r="F38" i="4"/>
  <c r="F23" i="5" s="1"/>
  <c r="E39" i="4"/>
  <c r="E24" i="5" s="1"/>
  <c r="F39" i="4"/>
  <c r="F24" i="5" s="1"/>
  <c r="E40" i="4"/>
  <c r="E25" i="5" s="1"/>
  <c r="F40" i="4"/>
  <c r="F25" i="5" s="1"/>
  <c r="E41" i="4"/>
  <c r="E26" i="5" s="1"/>
  <c r="F41" i="4"/>
  <c r="F26" i="5" s="1"/>
  <c r="E42" i="4"/>
  <c r="E27" i="5" s="1"/>
  <c r="F42" i="4"/>
  <c r="F27" i="5" s="1"/>
  <c r="E43" i="4"/>
  <c r="E28" i="5" s="1"/>
  <c r="F43" i="4"/>
  <c r="F28" i="5" s="1"/>
  <c r="E44" i="4"/>
  <c r="E29" i="5" s="1"/>
  <c r="F44" i="4"/>
  <c r="F29" i="5" s="1"/>
  <c r="E45" i="4"/>
  <c r="E30" i="5" s="1"/>
  <c r="F45" i="4"/>
  <c r="F30" i="5" s="1"/>
  <c r="E46" i="4"/>
  <c r="E31" i="5" s="1"/>
  <c r="F46" i="4"/>
  <c r="F31" i="5" s="1"/>
  <c r="E47" i="4"/>
  <c r="E32" i="5" s="1"/>
  <c r="F47" i="4"/>
  <c r="F32" i="5" s="1"/>
  <c r="E48" i="4"/>
  <c r="E33" i="5" s="1"/>
  <c r="F48" i="4"/>
  <c r="F33" i="5" s="1"/>
  <c r="E49" i="4"/>
  <c r="E34" i="5" s="1"/>
  <c r="F49" i="4"/>
  <c r="F34" i="5" s="1"/>
  <c r="E50" i="4"/>
  <c r="E35" i="5" s="1"/>
  <c r="F50" i="4"/>
  <c r="F35" i="5" s="1"/>
  <c r="E51" i="4"/>
  <c r="E36" i="5" s="1"/>
  <c r="F51" i="4"/>
  <c r="F36" i="5" s="1"/>
  <c r="E52" i="4"/>
  <c r="E37" i="5" s="1"/>
  <c r="F52" i="4"/>
  <c r="F37" i="5" s="1"/>
  <c r="E53" i="4"/>
  <c r="E38" i="5" s="1"/>
  <c r="F53" i="4"/>
  <c r="F38" i="5" s="1"/>
  <c r="E54" i="4"/>
  <c r="E39" i="5" s="1"/>
  <c r="F54" i="4"/>
  <c r="F39" i="5" s="1"/>
  <c r="E55" i="4"/>
  <c r="E40" i="5" s="1"/>
  <c r="F55" i="4"/>
  <c r="F40" i="5" s="1"/>
  <c r="E56" i="4"/>
  <c r="E41" i="5" s="1"/>
  <c r="F56" i="4"/>
  <c r="F41" i="5" s="1"/>
  <c r="E57" i="4"/>
  <c r="E42" i="5" s="1"/>
  <c r="F57" i="4"/>
  <c r="F42" i="5" s="1"/>
  <c r="E58" i="4"/>
  <c r="E43" i="5" s="1"/>
  <c r="F58" i="4"/>
  <c r="F43" i="5" s="1"/>
  <c r="E59" i="4"/>
  <c r="E44" i="5" s="1"/>
  <c r="F59" i="4"/>
  <c r="F44" i="5" s="1"/>
  <c r="E60" i="4"/>
  <c r="E45" i="5" s="1"/>
  <c r="F60" i="4"/>
  <c r="F45" i="5" s="1"/>
  <c r="E61" i="4"/>
  <c r="E46" i="5" s="1"/>
  <c r="F61" i="4"/>
  <c r="F46" i="5" s="1"/>
  <c r="F25" i="4"/>
  <c r="F24" i="4"/>
  <c r="E25" i="4"/>
  <c r="E24" i="4"/>
  <c r="D26" i="4"/>
  <c r="D11" i="5" s="1"/>
  <c r="D27" i="4"/>
  <c r="D12" i="5" s="1"/>
  <c r="D28" i="4"/>
  <c r="D13" i="5" s="1"/>
  <c r="D29" i="4"/>
  <c r="D14" i="5" s="1"/>
  <c r="D30" i="4"/>
  <c r="D15" i="5" s="1"/>
  <c r="D31" i="4"/>
  <c r="D16" i="5" s="1"/>
  <c r="D32" i="4"/>
  <c r="D17" i="5" s="1"/>
  <c r="D33" i="4"/>
  <c r="D18" i="5" s="1"/>
  <c r="D34" i="4"/>
  <c r="D19" i="5" s="1"/>
  <c r="D35" i="4"/>
  <c r="D20" i="5" s="1"/>
  <c r="D36" i="4"/>
  <c r="D21" i="5" s="1"/>
  <c r="D37" i="4"/>
  <c r="D22" i="5" s="1"/>
  <c r="D38" i="4"/>
  <c r="D23" i="5" s="1"/>
  <c r="D39" i="4"/>
  <c r="D24" i="5" s="1"/>
  <c r="D40" i="4"/>
  <c r="D25" i="5" s="1"/>
  <c r="D41" i="4"/>
  <c r="D26" i="5" s="1"/>
  <c r="D42" i="4"/>
  <c r="D27" i="5" s="1"/>
  <c r="D43" i="4"/>
  <c r="D28" i="5" s="1"/>
  <c r="D44" i="4"/>
  <c r="D29" i="5" s="1"/>
  <c r="D45" i="4"/>
  <c r="D30" i="5" s="1"/>
  <c r="D46" i="4"/>
  <c r="D31" i="5" s="1"/>
  <c r="D47" i="4"/>
  <c r="D32" i="5" s="1"/>
  <c r="D48" i="4"/>
  <c r="D33" i="5" s="1"/>
  <c r="D49" i="4"/>
  <c r="D34" i="5" s="1"/>
  <c r="D50" i="4"/>
  <c r="D35" i="5" s="1"/>
  <c r="D51" i="4"/>
  <c r="D36" i="5" s="1"/>
  <c r="D52" i="4"/>
  <c r="D37" i="5" s="1"/>
  <c r="D53" i="4"/>
  <c r="D38" i="5" s="1"/>
  <c r="D54" i="4"/>
  <c r="D39" i="5" s="1"/>
  <c r="D55" i="4"/>
  <c r="D40" i="5" s="1"/>
  <c r="D56" i="4"/>
  <c r="D41" i="5" s="1"/>
  <c r="D57" i="4"/>
  <c r="D42" i="5" s="1"/>
  <c r="D58" i="4"/>
  <c r="D43" i="5" s="1"/>
  <c r="D59" i="4"/>
  <c r="D44" i="5" s="1"/>
  <c r="D60" i="4"/>
  <c r="D45" i="5" s="1"/>
  <c r="D61" i="4"/>
  <c r="D46" i="5" s="1"/>
  <c r="D25" i="4"/>
  <c r="D24" i="4"/>
  <c r="C26" i="4"/>
  <c r="C11" i="5" s="1"/>
  <c r="C27" i="4"/>
  <c r="C12" i="5" s="1"/>
  <c r="C28" i="4"/>
  <c r="C13" i="5" s="1"/>
  <c r="C29" i="4"/>
  <c r="C14" i="5" s="1"/>
  <c r="C30" i="4"/>
  <c r="C15" i="5" s="1"/>
  <c r="C31" i="4"/>
  <c r="C16" i="5" s="1"/>
  <c r="C32" i="4"/>
  <c r="C17" i="5" s="1"/>
  <c r="C33" i="4"/>
  <c r="C18" i="5" s="1"/>
  <c r="C34" i="4"/>
  <c r="C19" i="5" s="1"/>
  <c r="C35" i="4"/>
  <c r="C20" i="5" s="1"/>
  <c r="C36" i="4"/>
  <c r="C21" i="5" s="1"/>
  <c r="C37" i="4"/>
  <c r="C22" i="5" s="1"/>
  <c r="C38" i="4"/>
  <c r="C23" i="5" s="1"/>
  <c r="C39" i="4"/>
  <c r="C24" i="5" s="1"/>
  <c r="C40" i="4"/>
  <c r="C25" i="5" s="1"/>
  <c r="C41" i="4"/>
  <c r="C26" i="5" s="1"/>
  <c r="C42" i="4"/>
  <c r="C27" i="5" s="1"/>
  <c r="C43" i="4"/>
  <c r="C28" i="5" s="1"/>
  <c r="C44" i="4"/>
  <c r="C29" i="5" s="1"/>
  <c r="C45" i="4"/>
  <c r="C30" i="5" s="1"/>
  <c r="C46" i="4"/>
  <c r="C31" i="5" s="1"/>
  <c r="C47" i="4"/>
  <c r="C32" i="5" s="1"/>
  <c r="C48" i="4"/>
  <c r="C33" i="5" s="1"/>
  <c r="C49" i="4"/>
  <c r="C34" i="5" s="1"/>
  <c r="C50" i="4"/>
  <c r="C35" i="5" s="1"/>
  <c r="C51" i="4"/>
  <c r="C36" i="5" s="1"/>
  <c r="C52" i="4"/>
  <c r="C37" i="5" s="1"/>
  <c r="C53" i="4"/>
  <c r="C38" i="5" s="1"/>
  <c r="C54" i="4"/>
  <c r="C39" i="5" s="1"/>
  <c r="C55" i="4"/>
  <c r="C40" i="5" s="1"/>
  <c r="C56" i="4"/>
  <c r="C41" i="5" s="1"/>
  <c r="C57" i="4"/>
  <c r="C42" i="5" s="1"/>
  <c r="C58" i="4"/>
  <c r="C43" i="5" s="1"/>
  <c r="C59" i="4"/>
  <c r="C44" i="5" s="1"/>
  <c r="C60" i="4"/>
  <c r="C45" i="5" s="1"/>
  <c r="C61" i="4"/>
  <c r="C46" i="5" s="1"/>
  <c r="C25" i="4"/>
  <c r="C24" i="4"/>
  <c r="B26" i="4"/>
  <c r="B11" i="5" s="1"/>
  <c r="B27" i="4"/>
  <c r="B12" i="5" s="1"/>
  <c r="B28" i="4"/>
  <c r="B13" i="5" s="1"/>
  <c r="B29" i="4"/>
  <c r="B14" i="5" s="1"/>
  <c r="B30" i="4"/>
  <c r="B15" i="5" s="1"/>
  <c r="B31" i="4"/>
  <c r="B16" i="5" s="1"/>
  <c r="B32" i="4"/>
  <c r="B17" i="5" s="1"/>
  <c r="B33" i="4"/>
  <c r="B18" i="5" s="1"/>
  <c r="B34" i="4"/>
  <c r="B19" i="5" s="1"/>
  <c r="B35" i="4"/>
  <c r="B20" i="5" s="1"/>
  <c r="B36" i="4"/>
  <c r="B21" i="5" s="1"/>
  <c r="B37" i="4"/>
  <c r="B22" i="5" s="1"/>
  <c r="B38" i="4"/>
  <c r="B23" i="5" s="1"/>
  <c r="B39" i="4"/>
  <c r="B24" i="5" s="1"/>
  <c r="B40" i="4"/>
  <c r="B25" i="5" s="1"/>
  <c r="B41" i="4"/>
  <c r="B26" i="5" s="1"/>
  <c r="B42" i="4"/>
  <c r="B27" i="5" s="1"/>
  <c r="B43" i="4"/>
  <c r="B28" i="5" s="1"/>
  <c r="B44" i="4"/>
  <c r="B29" i="5" s="1"/>
  <c r="B45" i="4"/>
  <c r="B30" i="5" s="1"/>
  <c r="B46" i="4"/>
  <c r="B31" i="5" s="1"/>
  <c r="B47" i="4"/>
  <c r="B32" i="5" s="1"/>
  <c r="B48" i="4"/>
  <c r="B33" i="5" s="1"/>
  <c r="B49" i="4"/>
  <c r="B34" i="5" s="1"/>
  <c r="B50" i="4"/>
  <c r="B35" i="5" s="1"/>
  <c r="B51" i="4"/>
  <c r="B36" i="5" s="1"/>
  <c r="B52" i="4"/>
  <c r="B37" i="5" s="1"/>
  <c r="B53" i="4"/>
  <c r="B38" i="5" s="1"/>
  <c r="B54" i="4"/>
  <c r="B39" i="5" s="1"/>
  <c r="B55" i="4"/>
  <c r="B40" i="5" s="1"/>
  <c r="B56" i="4"/>
  <c r="B41" i="5" s="1"/>
  <c r="B57" i="4"/>
  <c r="B42" i="5" s="1"/>
  <c r="B58" i="4"/>
  <c r="B43" i="5" s="1"/>
  <c r="B59" i="4"/>
  <c r="B44" i="5" s="1"/>
  <c r="B60" i="4"/>
  <c r="B45" i="5" s="1"/>
  <c r="B61" i="4"/>
  <c r="B46" i="5" s="1"/>
  <c r="B25" i="4"/>
  <c r="B24" i="4"/>
  <c r="A26" i="4"/>
  <c r="A11" i="5" s="1"/>
  <c r="A27" i="4"/>
  <c r="A12" i="5" s="1"/>
  <c r="A28" i="4"/>
  <c r="A13" i="5" s="1"/>
  <c r="A29" i="4"/>
  <c r="A14" i="5" s="1"/>
  <c r="A30" i="4"/>
  <c r="A15" i="5" s="1"/>
  <c r="A31" i="4"/>
  <c r="A16" i="5" s="1"/>
  <c r="A32" i="4"/>
  <c r="A17" i="5" s="1"/>
  <c r="A33" i="4"/>
  <c r="A18" i="5" s="1"/>
  <c r="A34" i="4"/>
  <c r="A19" i="5" s="1"/>
  <c r="A35" i="4"/>
  <c r="A20" i="5" s="1"/>
  <c r="A36" i="4"/>
  <c r="A21" i="5" s="1"/>
  <c r="A37" i="4"/>
  <c r="A22" i="5" s="1"/>
  <c r="A38" i="4"/>
  <c r="A23" i="5" s="1"/>
  <c r="A39" i="4"/>
  <c r="A24" i="5" s="1"/>
  <c r="A40" i="4"/>
  <c r="A25" i="5" s="1"/>
  <c r="A41" i="4"/>
  <c r="A26" i="5" s="1"/>
  <c r="A42" i="4"/>
  <c r="A27" i="5" s="1"/>
  <c r="A43" i="4"/>
  <c r="A28" i="5" s="1"/>
  <c r="A44" i="4"/>
  <c r="A29" i="5" s="1"/>
  <c r="A45" i="4"/>
  <c r="A30" i="5" s="1"/>
  <c r="A46" i="4"/>
  <c r="A31" i="5" s="1"/>
  <c r="A47" i="4"/>
  <c r="A32" i="5" s="1"/>
  <c r="A48" i="4"/>
  <c r="A33" i="5" s="1"/>
  <c r="A49" i="4"/>
  <c r="A34" i="5" s="1"/>
  <c r="A50" i="4"/>
  <c r="A35" i="5" s="1"/>
  <c r="A51" i="4"/>
  <c r="A36" i="5" s="1"/>
  <c r="A52" i="4"/>
  <c r="A37" i="5" s="1"/>
  <c r="A53" i="4"/>
  <c r="A38" i="5" s="1"/>
  <c r="A54" i="4"/>
  <c r="A39" i="5" s="1"/>
  <c r="A55" i="4"/>
  <c r="A40" i="5" s="1"/>
  <c r="A56" i="4"/>
  <c r="A41" i="5" s="1"/>
  <c r="A57" i="4"/>
  <c r="A42" i="5" s="1"/>
  <c r="A58" i="4"/>
  <c r="A43" i="5" s="1"/>
  <c r="A59" i="4"/>
  <c r="A44" i="5" s="1"/>
  <c r="A60" i="4"/>
  <c r="A45" i="5" s="1"/>
  <c r="A61" i="4"/>
  <c r="A46" i="5" s="1"/>
  <c r="A25" i="4"/>
  <c r="A24" i="4"/>
  <c r="AO47" i="5" l="1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O9" i="5"/>
  <c r="AM9" i="5"/>
  <c r="AH9" i="5"/>
  <c r="AE9" i="5"/>
  <c r="Z9" i="5"/>
  <c r="X9" i="5"/>
  <c r="W9" i="5"/>
  <c r="V9" i="5"/>
  <c r="R9" i="5"/>
  <c r="O9" i="5"/>
  <c r="J9" i="5"/>
  <c r="H9" i="5"/>
  <c r="G9" i="5"/>
  <c r="E9" i="5"/>
  <c r="D9" i="5"/>
  <c r="C9" i="5"/>
  <c r="B9" i="5"/>
  <c r="A9" i="5"/>
  <c r="AK9" i="5"/>
  <c r="AC9" i="5"/>
  <c r="U9" i="5"/>
  <c r="M9" i="5"/>
  <c r="AL9" i="5"/>
  <c r="P62" i="4" l="1"/>
  <c r="P47" i="5" s="1"/>
  <c r="AF62" i="4"/>
  <c r="AF47" i="5" s="1"/>
  <c r="AN62" i="4"/>
  <c r="AN47" i="5" s="1"/>
  <c r="L62" i="4"/>
  <c r="L47" i="5" s="1"/>
  <c r="AF9" i="5"/>
  <c r="AN9" i="5"/>
  <c r="G62" i="4"/>
  <c r="G47" i="5" s="1"/>
  <c r="S62" i="4"/>
  <c r="S47" i="5" s="1"/>
  <c r="P9" i="5"/>
  <c r="J62" i="4"/>
  <c r="J47" i="5" s="1"/>
  <c r="H62" i="4"/>
  <c r="H47" i="5" s="1"/>
  <c r="X62" i="4"/>
  <c r="X47" i="5" s="1"/>
  <c r="AH62" i="4"/>
  <c r="AH47" i="5" s="1"/>
  <c r="R62" i="4"/>
  <c r="R47" i="5" s="1"/>
  <c r="K62" i="4"/>
  <c r="K47" i="5" s="1"/>
  <c r="V62" i="4"/>
  <c r="V47" i="5" s="1"/>
  <c r="Y62" i="4"/>
  <c r="Y47" i="5" s="1"/>
  <c r="AJ62" i="4"/>
  <c r="AJ47" i="5" s="1"/>
  <c r="E62" i="4"/>
  <c r="E47" i="5" s="1"/>
  <c r="Z62" i="4"/>
  <c r="Z47" i="5" s="1"/>
  <c r="N62" i="4"/>
  <c r="N47" i="5" s="1"/>
  <c r="Q62" i="4"/>
  <c r="Q47" i="5" s="1"/>
  <c r="AB62" i="4"/>
  <c r="AB47" i="5" s="1"/>
  <c r="AI62" i="4"/>
  <c r="AI47" i="5" s="1"/>
  <c r="F62" i="4"/>
  <c r="F47" i="5" s="1"/>
  <c r="I62" i="4"/>
  <c r="I47" i="5" s="1"/>
  <c r="T62" i="4"/>
  <c r="T47" i="5" s="1"/>
  <c r="AA62" i="4"/>
  <c r="AA47" i="5" s="1"/>
  <c r="AL62" i="4"/>
  <c r="AL47" i="5" s="1"/>
  <c r="AG62" i="4"/>
  <c r="AG47" i="5" s="1"/>
  <c r="AD9" i="5"/>
  <c r="N9" i="5"/>
  <c r="F9" i="5"/>
  <c r="K9" i="5"/>
  <c r="AA9" i="5"/>
  <c r="I9" i="5"/>
  <c r="Y9" i="5"/>
  <c r="L9" i="5"/>
  <c r="AB9" i="5"/>
  <c r="O62" i="4"/>
  <c r="O47" i="5" s="1"/>
  <c r="U62" i="4"/>
  <c r="U47" i="5" s="1"/>
  <c r="AE62" i="4"/>
  <c r="AE47" i="5" s="1"/>
  <c r="AK62" i="4"/>
  <c r="AK47" i="5" s="1"/>
  <c r="D62" i="4"/>
  <c r="D47" i="5" s="1"/>
  <c r="S9" i="5"/>
  <c r="AI9" i="5"/>
  <c r="Q9" i="5"/>
  <c r="AG9" i="5"/>
  <c r="T9" i="5"/>
  <c r="AJ9" i="5"/>
  <c r="M62" i="4"/>
  <c r="M47" i="5" s="1"/>
  <c r="W62" i="4"/>
  <c r="W47" i="5" s="1"/>
  <c r="AM62" i="4"/>
  <c r="AM47" i="5" s="1"/>
</calcChain>
</file>

<file path=xl/sharedStrings.xml><?xml version="1.0" encoding="utf-8"?>
<sst xmlns="http://schemas.openxmlformats.org/spreadsheetml/2006/main" count="114" uniqueCount="68">
  <si>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</si>
  <si>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</si>
  <si>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</si>
  <si>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</si>
  <si>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</si>
  <si>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</si>
  <si>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</si>
  <si>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</si>
  <si>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</si>
  <si>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</si>
  <si>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</si>
  <si>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</si>
  <si>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</si>
  <si>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</si>
  <si>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</si>
  <si>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</si>
  <si>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</si>
  <si>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</si>
  <si>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</si>
  <si>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</si>
  <si>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</si>
  <si>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</si>
  <si>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</si>
  <si>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</si>
  <si>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</si>
  <si>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</si>
  <si>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</si>
  <si>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</si>
  <si>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</si>
  <si>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</si>
  <si>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</si>
  <si>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</si>
  <si>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</si>
  <si>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</si>
  <si>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</si>
  <si>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</si>
  <si>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</si>
  <si>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</si>
  <si>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</si>
  <si>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</si>
  <si>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</si>
  <si>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</si>
  <si>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</si>
  <si>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</si>
  <si>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</si>
  <si>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</si>
  <si>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</si>
  <si>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</si>
  <si>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</si>
  <si>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</si>
  <si>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</si>
  <si>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</si>
  <si>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</si>
  <si>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</si>
  <si>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</si>
  <si>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</si>
  <si>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</si>
  <si>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</si>
  <si>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</si>
  <si>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Centro de Testaje de Badajoz</t>
  </si>
  <si>
    <t>DES. ESQUELET.</t>
  </si>
  <si>
    <t>GMD</t>
  </si>
  <si>
    <t>TIT.</t>
  </si>
  <si>
    <t xml:space="preserve">AM: anchura morro. ApDF: aplomos delanteros frontal. ApDL: aplomos delanteros lateral. . ApTF: aplomos traseros frontal. ApTL: aplomos traseros lateral. RD: rectitud lomo. CT: circunferencia torácica. DC: decoloración cabeza. </t>
  </si>
  <si>
    <t>A: armonía. PIG: pigmentación mucosas. MB: manchas blancas. EE: estado de engrasamiento. PP: profundidad pecho. AP: anchura pecho. Pab: profundidad abdomen AT: anchura trocánter. AI: anchura isquiones.</t>
  </si>
  <si>
    <t>IP: inclinación pelvis. GC: grosor cañas.</t>
  </si>
  <si>
    <t>CALIFICACIONES SERIE Nº 62</t>
  </si>
  <si>
    <t xml:space="preserve"> 16/11/15 - 07/03/16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</si>
</sst>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b/>
      <sz val="9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3" tint="-0.499984740745262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rgb="FF002060"/>
      <name val="Verdana"/>
      <family val="2"/>
    </font>
    <font>
      <b/>
      <sz val="8"/>
      <color rgb="FF00206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3" fillId="0" borderId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05">
    <xf numFmtId="0" fontId="0" fillId="0" borderId="0" xfId="0"/>
    <xf numFmtId="0" fontId="6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2" xfId="4" applyFont="1" applyFill="1" applyBorder="1" applyAlignment="1">
      <alignment horizontal="center"/>
    </xf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13" xfId="3" applyFont="1" applyFill="1" applyBorder="1" applyAlignment="1">
      <alignment horizontal="center" vertical="center"/>
    </xf>
    <xf numFmtId="0" fontId="18" fillId="8" borderId="13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18" fillId="8" borderId="13" xfId="4" applyFont="1" applyFill="1" applyBorder="1" applyAlignment="1">
      <alignment horizontal="center" vertical="center"/>
    </xf>
    <xf numFmtId="0" fontId="18" fillId="5" borderId="13" xfId="4" applyFont="1" applyFill="1" applyBorder="1" applyAlignment="1">
      <alignment horizontal="center" vertical="center"/>
    </xf>
    <xf numFmtId="0" fontId="18" fillId="7" borderId="13" xfId="4" applyFont="1" applyFill="1" applyBorder="1" applyAlignment="1">
      <alignment horizontal="center" vertical="center"/>
    </xf>
    <xf numFmtId="0" fontId="18" fillId="6" borderId="13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" fontId="7" fillId="0" borderId="13" xfId="2" applyNumberFormat="1" applyFont="1" applyBorder="1" applyAlignment="1">
      <alignment horizontal="center" vertical="center"/>
    </xf>
    <xf numFmtId="1" fontId="6" fillId="5" borderId="13" xfId="2" applyNumberFormat="1" applyFont="1" applyFill="1" applyBorder="1" applyAlignment="1">
      <alignment horizontal="center" vertical="center"/>
    </xf>
    <xf numFmtId="1" fontId="6" fillId="6" borderId="13" xfId="2" applyNumberFormat="1" applyFont="1" applyFill="1" applyBorder="1" applyAlignment="1">
      <alignment horizontal="center" vertical="center"/>
    </xf>
    <xf numFmtId="2" fontId="7" fillId="0" borderId="13" xfId="2" applyNumberFormat="1" applyFont="1" applyBorder="1" applyAlignment="1">
      <alignment horizontal="center" vertical="center"/>
    </xf>
    <xf numFmtId="0" fontId="22" fillId="0" borderId="0" xfId="3" applyFont="1"/>
    <xf numFmtId="1" fontId="9" fillId="2" borderId="13" xfId="2" applyNumberFormat="1" applyFont="1" applyFill="1" applyBorder="1" applyAlignment="1">
      <alignment horizontal="center" vertical="center"/>
    </xf>
    <xf numFmtId="1" fontId="8" fillId="5" borderId="13" xfId="2" applyNumberFormat="1" applyFont="1" applyFill="1" applyBorder="1" applyAlignment="1">
      <alignment horizontal="center" vertical="center"/>
    </xf>
    <xf numFmtId="1" fontId="8" fillId="6" borderId="13" xfId="2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0" fontId="23" fillId="0" borderId="0" xfId="3" applyFont="1"/>
    <xf numFmtId="1" fontId="24" fillId="0" borderId="13" xfId="4" applyNumberFormat="1" applyFont="1" applyFill="1" applyBorder="1" applyAlignment="1">
      <alignment horizontal="center" vertical="center"/>
    </xf>
    <xf numFmtId="1" fontId="25" fillId="9" borderId="13" xfId="4" applyNumberFormat="1" applyFont="1" applyFill="1" applyBorder="1" applyAlignment="1">
      <alignment horizontal="center" vertical="center"/>
    </xf>
    <xf numFmtId="1" fontId="3" fillId="6" borderId="13" xfId="4" applyNumberFormat="1" applyFont="1" applyFill="1" applyBorder="1" applyAlignment="1">
      <alignment horizontal="center" vertical="center"/>
    </xf>
    <xf numFmtId="1" fontId="3" fillId="9" borderId="13" xfId="4" applyNumberFormat="1" applyFont="1" applyFill="1" applyBorder="1" applyAlignment="1">
      <alignment horizontal="center" vertical="center"/>
    </xf>
    <xf numFmtId="2" fontId="24" fillId="0" borderId="13" xfId="4" applyNumberFormat="1" applyFont="1" applyFill="1" applyBorder="1" applyAlignment="1">
      <alignment horizontal="center" vertical="center"/>
    </xf>
    <xf numFmtId="0" fontId="26" fillId="0" borderId="13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0" fontId="28" fillId="0" borderId="0" xfId="4" applyFont="1" applyBorder="1" applyAlignment="1">
      <alignment horizontal="left"/>
    </xf>
    <xf numFmtId="0" fontId="18" fillId="0" borderId="0" xfId="4" applyFont="1" applyFill="1" applyAlignment="1">
      <alignment horizontal="center"/>
    </xf>
    <xf numFmtId="0" fontId="18" fillId="0" borderId="0" xfId="4" applyFont="1" applyFill="1"/>
    <xf numFmtId="1" fontId="22" fillId="0" borderId="14" xfId="2" applyNumberFormat="1" applyFont="1" applyBorder="1" applyAlignment="1">
      <alignment horizontal="center" vertical="center"/>
    </xf>
    <xf numFmtId="0" fontId="11" fillId="10" borderId="0" xfId="3" applyFont="1" applyFill="1"/>
    <xf numFmtId="0" fontId="18" fillId="10" borderId="0" xfId="3" applyFont="1" applyFill="1"/>
    <xf numFmtId="0" fontId="11" fillId="11" borderId="11" xfId="3" applyFont="1" applyFill="1" applyBorder="1" applyAlignment="1">
      <alignment horizontal="center" vertical="center"/>
    </xf>
    <xf numFmtId="0" fontId="18" fillId="11" borderId="7" xfId="3" applyFont="1" applyFill="1" applyBorder="1" applyAlignment="1">
      <alignment horizontal="center" vertical="center"/>
    </xf>
    <xf numFmtId="0" fontId="18" fillId="11" borderId="20" xfId="3" applyFont="1" applyFill="1" applyBorder="1" applyAlignment="1">
      <alignment horizontal="center" vertical="center"/>
    </xf>
    <xf numFmtId="0" fontId="18" fillId="11" borderId="7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/>
    </xf>
    <xf numFmtId="0" fontId="18" fillId="11" borderId="22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 wrapText="1"/>
    </xf>
    <xf numFmtId="0" fontId="31" fillId="0" borderId="6" xfId="2" applyFont="1" applyBorder="1" applyAlignment="1">
      <alignment horizontal="center" vertical="center" wrapText="1"/>
    </xf>
    <xf numFmtId="0" fontId="31" fillId="0" borderId="18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 wrapText="1"/>
    </xf>
    <xf numFmtId="2" fontId="31" fillId="0" borderId="6" xfId="2" applyNumberFormat="1" applyFont="1" applyBorder="1" applyAlignment="1">
      <alignment horizontal="center" vertical="center" wrapText="1"/>
    </xf>
    <xf numFmtId="0" fontId="32" fillId="0" borderId="0" xfId="4" applyFont="1" applyBorder="1" applyAlignment="1">
      <alignment horizontal="left"/>
    </xf>
    <xf numFmtId="0" fontId="12" fillId="0" borderId="0" xfId="3" applyFont="1" applyAlignment="1">
      <alignment vertical="center"/>
    </xf>
    <xf numFmtId="0" fontId="31" fillId="12" borderId="16" xfId="2" applyFont="1" applyFill="1" applyBorder="1" applyAlignment="1">
      <alignment horizontal="center" vertical="center" wrapText="1"/>
    </xf>
    <xf numFmtId="0" fontId="31" fillId="12" borderId="8" xfId="2" applyFont="1" applyFill="1" applyBorder="1" applyAlignment="1">
      <alignment horizontal="center" vertical="center" wrapText="1"/>
    </xf>
    <xf numFmtId="0" fontId="31" fillId="12" borderId="13" xfId="2" applyFont="1" applyFill="1" applyBorder="1" applyAlignment="1">
      <alignment horizontal="center" vertical="center" wrapText="1"/>
    </xf>
    <xf numFmtId="0" fontId="31" fillId="12" borderId="17" xfId="2" applyFont="1" applyFill="1" applyBorder="1" applyAlignment="1">
      <alignment horizontal="center" vertical="center" wrapText="1"/>
    </xf>
    <xf numFmtId="2" fontId="31" fillId="12" borderId="16" xfId="2" applyNumberFormat="1" applyFont="1" applyFill="1" applyBorder="1" applyAlignment="1">
      <alignment horizontal="center" vertical="center" wrapText="1"/>
    </xf>
    <xf numFmtId="0" fontId="30" fillId="12" borderId="12" xfId="2" applyFont="1" applyFill="1" applyBorder="1" applyAlignment="1">
      <alignment horizontal="center" vertical="center" wrapText="1"/>
    </xf>
    <xf numFmtId="0" fontId="31" fillId="12" borderId="7" xfId="2" applyFont="1" applyFill="1" applyBorder="1" applyAlignment="1">
      <alignment horizontal="center" vertical="center" wrapText="1"/>
    </xf>
    <xf numFmtId="0" fontId="31" fillId="12" borderId="20" xfId="2" applyFont="1" applyFill="1" applyBorder="1" applyAlignment="1">
      <alignment horizontal="center" vertical="center" wrapText="1"/>
    </xf>
    <xf numFmtId="0" fontId="31" fillId="12" borderId="21" xfId="2" applyFont="1" applyFill="1" applyBorder="1" applyAlignment="1">
      <alignment horizontal="center" vertical="center" wrapText="1"/>
    </xf>
    <xf numFmtId="0" fontId="31" fillId="12" borderId="22" xfId="2" applyFont="1" applyFill="1" applyBorder="1" applyAlignment="1">
      <alignment horizontal="center" vertical="center" wrapText="1"/>
    </xf>
    <xf numFmtId="2" fontId="31" fillId="12" borderId="7" xfId="2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5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6" fillId="0" borderId="0" xfId="4" applyFont="1" applyBorder="1" applyAlignment="1">
      <alignment horizontal="left"/>
    </xf>
    <xf numFmtId="0" fontId="37" fillId="0" borderId="0" xfId="4" applyFont="1" applyFill="1" applyAlignment="1">
      <alignment horizontal="center" wrapText="1"/>
    </xf>
    <xf numFmtId="0" fontId="37" fillId="0" borderId="0" xfId="4" applyFont="1" applyFill="1" applyAlignment="1">
      <alignment horizontal="center"/>
    </xf>
    <xf numFmtId="0" fontId="37" fillId="0" borderId="0" xfId="4" applyFont="1" applyFill="1"/>
    <xf numFmtId="0" fontId="36" fillId="0" borderId="0" xfId="3" applyFont="1"/>
    <xf numFmtId="0" fontId="37" fillId="0" borderId="0" xfId="3" applyFont="1"/>
    <xf numFmtId="0" fontId="30" fillId="0" borderId="15" xfId="2" applyFont="1" applyBorder="1" applyAlignment="1">
      <alignment horizontal="center" vertical="center"/>
    </xf>
    <xf numFmtId="0" fontId="30" fillId="12" borderId="15" xfId="2" applyFont="1" applyFill="1" applyBorder="1" applyAlignment="1">
      <alignment horizontal="center" vertical="center"/>
    </xf>
    <xf numFmtId="1" fontId="31" fillId="12" borderId="21" xfId="2" applyNumberFormat="1" applyFont="1" applyFill="1" applyBorder="1" applyAlignment="1">
      <alignment horizontal="center" vertical="center" wrapText="1"/>
    </xf>
    <xf numFmtId="0" fontId="30" fillId="0" borderId="8" xfId="3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2" xfId="4" applyFont="1" applyFill="1" applyBorder="1" applyAlignment="1">
      <alignment horizontal="center"/>
    </xf>
    <xf numFmtId="0" fontId="4" fillId="6" borderId="2" xfId="4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35" fillId="4" borderId="0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center" vertical="center"/>
    </xf>
    <xf numFmtId="0" fontId="4" fillId="11" borderId="3" xfId="4" applyFont="1" applyFill="1" applyBorder="1" applyAlignment="1">
      <alignment horizontal="center"/>
    </xf>
    <xf numFmtId="0" fontId="4" fillId="11" borderId="4" xfId="4" applyFont="1" applyFill="1" applyBorder="1" applyAlignment="1">
      <alignment horizontal="center"/>
    </xf>
    <xf numFmtId="0" fontId="4" fillId="11" borderId="5" xfId="4" applyFont="1" applyFill="1" applyBorder="1" applyAlignment="1">
      <alignment horizontal="center"/>
    </xf>
    <xf numFmtId="0" fontId="4" fillId="11" borderId="7" xfId="4" applyFont="1" applyFill="1" applyBorder="1" applyAlignment="1">
      <alignment horizontal="center"/>
    </xf>
    <xf numFmtId="0" fontId="4" fillId="11" borderId="21" xfId="4" applyFont="1" applyFill="1" applyBorder="1" applyAlignment="1">
      <alignment horizontal="center"/>
    </xf>
    <xf numFmtId="0" fontId="4" fillId="11" borderId="22" xfId="4" applyFont="1" applyFill="1" applyBorder="1" applyAlignment="1">
      <alignment horizontal="center"/>
    </xf>
    <xf numFmtId="0" fontId="20" fillId="0" borderId="23" xfId="4" applyFont="1" applyFill="1" applyBorder="1" applyAlignment="1">
      <alignment horizont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283633</xdr:colOff>
      <xdr:row>16</xdr:row>
      <xdr:rowOff>190500</xdr:rowOff>
    </xdr:from>
    <xdr:to>
      <xdr:col>14</xdr:col>
      <xdr:colOff>194734</xdr:colOff>
      <xdr:row>17</xdr:row>
      <xdr:rowOff>219075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4133" y="2836333"/>
          <a:ext cx="270934" cy="261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159809</xdr:colOff>
      <xdr:row>16</xdr:row>
      <xdr:rowOff>166159</xdr:rowOff>
    </xdr:from>
    <xdr:to>
      <xdr:col>20</xdr:col>
      <xdr:colOff>443443</xdr:colOff>
      <xdr:row>17</xdr:row>
      <xdr:rowOff>226484</xdr:rowOff>
    </xdr:to>
    <xdr:pic>
      <xdr:nvPicPr>
        <xdr:cNvPr id="8" name="4 Imagen" descr="descarga.jpg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774892" y="2811992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</xdr:colOff>
      <xdr:row>0</xdr:row>
      <xdr:rowOff>0</xdr:rowOff>
    </xdr:from>
    <xdr:to>
      <xdr:col>18</xdr:col>
      <xdr:colOff>200025</xdr:colOff>
      <xdr:row>3</xdr:row>
      <xdr:rowOff>244475</xdr:rowOff>
    </xdr:to>
    <xdr:pic>
      <xdr:nvPicPr>
        <xdr:cNvPr id="5" name="banner_limusinex" descr="Limusinex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7500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ropbox\limusin\Series%20y%20datos\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140">
          <cell r="B140" t="str">
            <v>BLAS BARROSO NIETO</v>
          </cell>
          <cell r="F140" t="str">
            <v>BBB 14016</v>
          </cell>
          <cell r="G140" t="str">
            <v>ES011007355794</v>
          </cell>
          <cell r="V140">
            <v>1.2857142857142858</v>
          </cell>
          <cell r="AF140" t="str">
            <v>RJ</v>
          </cell>
          <cell r="BD140">
            <v>5</v>
          </cell>
          <cell r="BE140">
            <v>6</v>
          </cell>
          <cell r="BF140">
            <v>7</v>
          </cell>
          <cell r="BG140">
            <v>7</v>
          </cell>
          <cell r="BH140">
            <v>5</v>
          </cell>
          <cell r="BI140">
            <v>7</v>
          </cell>
          <cell r="BJ140">
            <v>60</v>
          </cell>
          <cell r="BK140">
            <v>7</v>
          </cell>
          <cell r="BL140">
            <v>6</v>
          </cell>
          <cell r="BM140">
            <v>7</v>
          </cell>
          <cell r="BN140">
            <v>6</v>
          </cell>
          <cell r="BO140">
            <v>64</v>
          </cell>
          <cell r="BP140">
            <v>6</v>
          </cell>
          <cell r="BQ140">
            <v>3</v>
          </cell>
          <cell r="BR140">
            <v>3</v>
          </cell>
          <cell r="BS140">
            <v>5</v>
          </cell>
          <cell r="BT140">
            <v>2</v>
          </cell>
          <cell r="BU140">
            <v>3</v>
          </cell>
          <cell r="BV140">
            <v>4</v>
          </cell>
          <cell r="BW140">
            <v>8</v>
          </cell>
          <cell r="BX140">
            <v>6</v>
          </cell>
          <cell r="BY140">
            <v>58</v>
          </cell>
          <cell r="BZ140">
            <v>6</v>
          </cell>
          <cell r="CA140">
            <v>4</v>
          </cell>
          <cell r="CB140">
            <v>4</v>
          </cell>
          <cell r="CC140" t="str">
            <v>NO</v>
          </cell>
          <cell r="CD140" t="str">
            <v>NO</v>
          </cell>
          <cell r="CE140">
            <v>47</v>
          </cell>
          <cell r="CF140">
            <v>7</v>
          </cell>
          <cell r="CG140">
            <v>7</v>
          </cell>
          <cell r="CH140">
            <v>6</v>
          </cell>
          <cell r="CI140">
            <v>6</v>
          </cell>
          <cell r="CJ140">
            <v>7</v>
          </cell>
          <cell r="CK140">
            <v>6</v>
          </cell>
          <cell r="CL140">
            <v>5</v>
          </cell>
          <cell r="CM140">
            <v>5</v>
          </cell>
        </row>
        <row r="141">
          <cell r="B141" t="str">
            <v>ALBERTO GALLEGO MURIEL</v>
          </cell>
          <cell r="F141" t="str">
            <v>BDI 15001</v>
          </cell>
          <cell r="G141" t="str">
            <v>ES001007877237</v>
          </cell>
          <cell r="V141">
            <v>1.6785714285714286</v>
          </cell>
          <cell r="AF141" t="str">
            <v>RP</v>
          </cell>
          <cell r="BD141">
            <v>6</v>
          </cell>
          <cell r="BE141">
            <v>4</v>
          </cell>
          <cell r="BF141">
            <v>6</v>
          </cell>
          <cell r="BG141">
            <v>6</v>
          </cell>
          <cell r="BH141">
            <v>4</v>
          </cell>
          <cell r="BI141">
            <v>6</v>
          </cell>
          <cell r="BJ141">
            <v>51</v>
          </cell>
          <cell r="BK141">
            <v>6</v>
          </cell>
          <cell r="BL141">
            <v>5</v>
          </cell>
          <cell r="BM141">
            <v>7</v>
          </cell>
          <cell r="BN141">
            <v>5</v>
          </cell>
          <cell r="BO141">
            <v>56</v>
          </cell>
          <cell r="BP141">
            <v>7</v>
          </cell>
          <cell r="BQ141">
            <v>2</v>
          </cell>
          <cell r="BR141">
            <v>3</v>
          </cell>
          <cell r="BS141">
            <v>4</v>
          </cell>
          <cell r="BT141">
            <v>3</v>
          </cell>
          <cell r="BU141">
            <v>5</v>
          </cell>
          <cell r="BV141">
            <v>7</v>
          </cell>
          <cell r="BW141">
            <v>4</v>
          </cell>
          <cell r="BX141">
            <v>5</v>
          </cell>
          <cell r="BY141">
            <v>54</v>
          </cell>
          <cell r="BZ141">
            <v>6</v>
          </cell>
          <cell r="CA141">
            <v>6</v>
          </cell>
          <cell r="CB141">
            <v>5</v>
          </cell>
          <cell r="CC141" t="str">
            <v>NO</v>
          </cell>
          <cell r="CD141" t="str">
            <v>NO</v>
          </cell>
          <cell r="CE141">
            <v>57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5</v>
          </cell>
          <cell r="CM141">
            <v>4</v>
          </cell>
        </row>
        <row r="142">
          <cell r="B142" t="str">
            <v>GOLONESTRE, S.L.</v>
          </cell>
          <cell r="F142" t="str">
            <v>BED 14043</v>
          </cell>
          <cell r="G142" t="str">
            <v>ES091007887321</v>
          </cell>
          <cell r="V142">
            <v>1.4285714285714286</v>
          </cell>
          <cell r="AF142" t="str">
            <v>RJ</v>
          </cell>
          <cell r="BD142">
            <v>6</v>
          </cell>
          <cell r="BE142">
            <v>6</v>
          </cell>
          <cell r="BF142">
            <v>7</v>
          </cell>
          <cell r="BG142">
            <v>8</v>
          </cell>
          <cell r="BH142">
            <v>6</v>
          </cell>
          <cell r="BI142">
            <v>8</v>
          </cell>
          <cell r="BJ142">
            <v>67</v>
          </cell>
          <cell r="BK142">
            <v>7</v>
          </cell>
          <cell r="BL142">
            <v>6</v>
          </cell>
          <cell r="BM142">
            <v>8</v>
          </cell>
          <cell r="BN142">
            <v>6</v>
          </cell>
          <cell r="BO142">
            <v>66</v>
          </cell>
          <cell r="BP142">
            <v>7</v>
          </cell>
          <cell r="BQ142">
            <v>3</v>
          </cell>
          <cell r="BR142">
            <v>4</v>
          </cell>
          <cell r="BS142">
            <v>6</v>
          </cell>
          <cell r="BT142">
            <v>4</v>
          </cell>
          <cell r="BU142">
            <v>4</v>
          </cell>
          <cell r="BV142">
            <v>7</v>
          </cell>
          <cell r="BW142">
            <v>5</v>
          </cell>
          <cell r="BX142">
            <v>7</v>
          </cell>
          <cell r="BY142">
            <v>64</v>
          </cell>
          <cell r="BZ142">
            <v>7</v>
          </cell>
          <cell r="CA142">
            <v>8</v>
          </cell>
          <cell r="CB142">
            <v>7</v>
          </cell>
          <cell r="CC142" t="str">
            <v>NO</v>
          </cell>
          <cell r="CD142" t="str">
            <v>NO</v>
          </cell>
          <cell r="CE142">
            <v>73</v>
          </cell>
          <cell r="CF142">
            <v>7</v>
          </cell>
          <cell r="CG142">
            <v>8</v>
          </cell>
          <cell r="CH142">
            <v>7</v>
          </cell>
          <cell r="CI142">
            <v>7</v>
          </cell>
          <cell r="CJ142">
            <v>8</v>
          </cell>
          <cell r="CK142">
            <v>8</v>
          </cell>
          <cell r="CL142">
            <v>5</v>
          </cell>
          <cell r="CM142">
            <v>3</v>
          </cell>
        </row>
        <row r="143">
          <cell r="B143" t="str">
            <v>GOLONESTRE, S.L.</v>
          </cell>
          <cell r="F143" t="str">
            <v>BED 14070</v>
          </cell>
          <cell r="G143" t="str">
            <v>ES091008119273</v>
          </cell>
          <cell r="V143">
            <v>1.3571428571428572</v>
          </cell>
          <cell r="AF143" t="str">
            <v>RJ</v>
          </cell>
          <cell r="BD143">
            <v>6</v>
          </cell>
          <cell r="BE143">
            <v>6</v>
          </cell>
          <cell r="BF143">
            <v>7</v>
          </cell>
          <cell r="BG143">
            <v>6</v>
          </cell>
          <cell r="BH143">
            <v>6</v>
          </cell>
          <cell r="BI143">
            <v>6</v>
          </cell>
          <cell r="BJ143">
            <v>61</v>
          </cell>
          <cell r="BK143">
            <v>9</v>
          </cell>
          <cell r="BL143">
            <v>8</v>
          </cell>
          <cell r="BM143">
            <v>7</v>
          </cell>
          <cell r="BN143">
            <v>9</v>
          </cell>
          <cell r="BO143">
            <v>84</v>
          </cell>
          <cell r="BP143">
            <v>6</v>
          </cell>
          <cell r="BQ143">
            <v>4</v>
          </cell>
          <cell r="BR143">
            <v>3</v>
          </cell>
          <cell r="BS143">
            <v>6</v>
          </cell>
          <cell r="BT143">
            <v>3</v>
          </cell>
          <cell r="BU143">
            <v>3</v>
          </cell>
          <cell r="BV143">
            <v>5</v>
          </cell>
          <cell r="BW143">
            <v>7</v>
          </cell>
          <cell r="BX143">
            <v>5</v>
          </cell>
          <cell r="BY143">
            <v>58</v>
          </cell>
          <cell r="BZ143">
            <v>5</v>
          </cell>
          <cell r="CA143">
            <v>6</v>
          </cell>
          <cell r="CB143">
            <v>6</v>
          </cell>
          <cell r="CC143" t="str">
            <v>NO</v>
          </cell>
          <cell r="CD143" t="str">
            <v>NO</v>
          </cell>
          <cell r="CE143">
            <v>57</v>
          </cell>
          <cell r="CF143">
            <v>6</v>
          </cell>
          <cell r="CG143">
            <v>6</v>
          </cell>
          <cell r="CH143">
            <v>6</v>
          </cell>
          <cell r="CI143">
            <v>5</v>
          </cell>
          <cell r="CJ143">
            <v>6</v>
          </cell>
          <cell r="CK143">
            <v>6</v>
          </cell>
          <cell r="CL143">
            <v>7</v>
          </cell>
          <cell r="CM143">
            <v>3</v>
          </cell>
        </row>
        <row r="144">
          <cell r="B144" t="str">
            <v>JURADO PÉREZ, S.C.</v>
          </cell>
          <cell r="F144" t="str">
            <v>BJ 14077</v>
          </cell>
          <cell r="G144" t="str">
            <v>ES040811100368</v>
          </cell>
          <cell r="V144">
            <v>1.625</v>
          </cell>
          <cell r="AF144" t="str">
            <v>RJ</v>
          </cell>
          <cell r="BD144">
            <v>7</v>
          </cell>
          <cell r="BE144">
            <v>6</v>
          </cell>
          <cell r="BF144">
            <v>6</v>
          </cell>
          <cell r="BG144">
            <v>8</v>
          </cell>
          <cell r="BH144">
            <v>6</v>
          </cell>
          <cell r="BI144">
            <v>7</v>
          </cell>
          <cell r="BJ144">
            <v>66</v>
          </cell>
          <cell r="BK144">
            <v>9</v>
          </cell>
          <cell r="BL144">
            <v>9</v>
          </cell>
          <cell r="BM144">
            <v>8</v>
          </cell>
          <cell r="BN144">
            <v>8</v>
          </cell>
          <cell r="BO144">
            <v>84</v>
          </cell>
          <cell r="BP144">
            <v>7</v>
          </cell>
          <cell r="BQ144">
            <v>3</v>
          </cell>
          <cell r="BR144">
            <v>2</v>
          </cell>
          <cell r="BS144">
            <v>4</v>
          </cell>
          <cell r="BT144">
            <v>2</v>
          </cell>
          <cell r="BU144">
            <v>2</v>
          </cell>
          <cell r="BV144">
            <v>3</v>
          </cell>
          <cell r="BW144">
            <v>7</v>
          </cell>
          <cell r="BX144">
            <v>7</v>
          </cell>
          <cell r="BY144">
            <v>56</v>
          </cell>
          <cell r="BZ144">
            <v>6</v>
          </cell>
          <cell r="CA144">
            <v>7</v>
          </cell>
          <cell r="CB144">
            <v>7</v>
          </cell>
          <cell r="CC144" t="str">
            <v>NO</v>
          </cell>
          <cell r="CD144" t="str">
            <v>NO</v>
          </cell>
          <cell r="CE144">
            <v>67</v>
          </cell>
          <cell r="CF144">
            <v>7</v>
          </cell>
          <cell r="CG144">
            <v>7</v>
          </cell>
          <cell r="CH144">
            <v>7</v>
          </cell>
          <cell r="CI144">
            <v>6</v>
          </cell>
          <cell r="CJ144">
            <v>8</v>
          </cell>
          <cell r="CK144">
            <v>7</v>
          </cell>
          <cell r="CL144">
            <v>5</v>
          </cell>
          <cell r="CM144">
            <v>4</v>
          </cell>
        </row>
        <row r="145">
          <cell r="B145" t="str">
            <v>JURADO PÉREZ, S.C.</v>
          </cell>
          <cell r="F145" t="str">
            <v>BJ 14085</v>
          </cell>
          <cell r="G145" t="str">
            <v>ES010811056993</v>
          </cell>
          <cell r="V145">
            <v>1.375</v>
          </cell>
          <cell r="AF145" t="str">
            <v>RJ</v>
          </cell>
          <cell r="BD145">
            <v>6</v>
          </cell>
          <cell r="BE145">
            <v>5</v>
          </cell>
          <cell r="BF145">
            <v>5</v>
          </cell>
          <cell r="BG145">
            <v>6</v>
          </cell>
          <cell r="BH145">
            <v>5</v>
          </cell>
          <cell r="BI145">
            <v>7</v>
          </cell>
          <cell r="BJ145">
            <v>56</v>
          </cell>
          <cell r="BK145">
            <v>10</v>
          </cell>
          <cell r="BL145">
            <v>9</v>
          </cell>
          <cell r="BM145">
            <v>6</v>
          </cell>
          <cell r="BN145">
            <v>10</v>
          </cell>
          <cell r="BO145">
            <v>90</v>
          </cell>
          <cell r="BP145">
            <v>6</v>
          </cell>
          <cell r="BQ145">
            <v>3</v>
          </cell>
          <cell r="BR145">
            <v>3</v>
          </cell>
          <cell r="BS145">
            <v>5</v>
          </cell>
          <cell r="BT145">
            <v>5</v>
          </cell>
          <cell r="BU145">
            <v>3</v>
          </cell>
          <cell r="BV145">
            <v>7</v>
          </cell>
          <cell r="BW145">
            <v>7</v>
          </cell>
          <cell r="BX145">
            <v>6</v>
          </cell>
          <cell r="BY145">
            <v>62</v>
          </cell>
          <cell r="BZ145">
            <v>4</v>
          </cell>
          <cell r="CA145">
            <v>3</v>
          </cell>
          <cell r="CB145">
            <v>5</v>
          </cell>
          <cell r="CC145" t="str">
            <v>NO</v>
          </cell>
          <cell r="CD145" t="str">
            <v>NO</v>
          </cell>
          <cell r="CE145">
            <v>40</v>
          </cell>
          <cell r="CF145">
            <v>5</v>
          </cell>
          <cell r="CG145">
            <v>7</v>
          </cell>
          <cell r="CH145">
            <v>5</v>
          </cell>
          <cell r="CI145">
            <v>5</v>
          </cell>
          <cell r="CJ145">
            <v>6</v>
          </cell>
          <cell r="CK145">
            <v>6</v>
          </cell>
          <cell r="CL145">
            <v>4</v>
          </cell>
          <cell r="CM145">
            <v>4</v>
          </cell>
        </row>
        <row r="146">
          <cell r="B146" t="str">
            <v>HNOS. BERNARDO</v>
          </cell>
          <cell r="F146" t="str">
            <v>EJ 14061</v>
          </cell>
          <cell r="G146" t="str">
            <v>ES041202645115</v>
          </cell>
          <cell r="V146">
            <v>1.375</v>
          </cell>
          <cell r="AF146" t="str">
            <v>RP</v>
          </cell>
          <cell r="BD146">
            <v>5</v>
          </cell>
          <cell r="BE146">
            <v>4</v>
          </cell>
          <cell r="BF146">
            <v>6</v>
          </cell>
          <cell r="BG146">
            <v>5</v>
          </cell>
          <cell r="BH146">
            <v>4</v>
          </cell>
          <cell r="BI146">
            <v>5</v>
          </cell>
          <cell r="BJ146">
            <v>47</v>
          </cell>
          <cell r="BK146">
            <v>6</v>
          </cell>
          <cell r="BL146">
            <v>5</v>
          </cell>
          <cell r="BM146">
            <v>6</v>
          </cell>
          <cell r="BN146">
            <v>6</v>
          </cell>
          <cell r="BO146">
            <v>58</v>
          </cell>
          <cell r="BP146">
            <v>6</v>
          </cell>
          <cell r="BQ146">
            <v>3</v>
          </cell>
          <cell r="BR146">
            <v>3</v>
          </cell>
          <cell r="BS146">
            <v>5</v>
          </cell>
          <cell r="BT146">
            <v>4</v>
          </cell>
          <cell r="BU146">
            <v>4</v>
          </cell>
          <cell r="BV146">
            <v>7</v>
          </cell>
          <cell r="BW146">
            <v>6</v>
          </cell>
          <cell r="BX146">
            <v>5</v>
          </cell>
          <cell r="BY146">
            <v>58</v>
          </cell>
          <cell r="BZ146">
            <v>6</v>
          </cell>
          <cell r="CA146">
            <v>6</v>
          </cell>
          <cell r="CB146">
            <v>4</v>
          </cell>
          <cell r="CC146" t="str">
            <v>NO</v>
          </cell>
          <cell r="CD146" t="str">
            <v>NO</v>
          </cell>
          <cell r="CE146">
            <v>53</v>
          </cell>
          <cell r="CF146">
            <v>5</v>
          </cell>
          <cell r="CG146">
            <v>5</v>
          </cell>
          <cell r="CH146">
            <v>5</v>
          </cell>
          <cell r="CI146">
            <v>5</v>
          </cell>
          <cell r="CJ146">
            <v>5</v>
          </cell>
          <cell r="CK146">
            <v>5</v>
          </cell>
          <cell r="CL146">
            <v>5</v>
          </cell>
          <cell r="CM146">
            <v>3</v>
          </cell>
        </row>
        <row r="147">
          <cell r="B147" t="str">
            <v>HNOS. BERNARDO</v>
          </cell>
          <cell r="F147" t="str">
            <v>EJ 14067</v>
          </cell>
          <cell r="G147" t="str">
            <v>ES040811056996</v>
          </cell>
          <cell r="V147">
            <v>1.375</v>
          </cell>
          <cell r="AF147" t="str">
            <v>RJ</v>
          </cell>
          <cell r="BD147">
            <v>7</v>
          </cell>
          <cell r="BE147">
            <v>6</v>
          </cell>
          <cell r="BF147">
            <v>7</v>
          </cell>
          <cell r="BG147">
            <v>7</v>
          </cell>
          <cell r="BH147">
            <v>6</v>
          </cell>
          <cell r="BI147">
            <v>6</v>
          </cell>
          <cell r="BJ147">
            <v>64</v>
          </cell>
          <cell r="BK147">
            <v>7</v>
          </cell>
          <cell r="BL147">
            <v>6</v>
          </cell>
          <cell r="BM147">
            <v>7</v>
          </cell>
          <cell r="BN147">
            <v>6</v>
          </cell>
          <cell r="BO147">
            <v>64</v>
          </cell>
          <cell r="BP147">
            <v>6</v>
          </cell>
          <cell r="BQ147">
            <v>3</v>
          </cell>
          <cell r="BR147">
            <v>3</v>
          </cell>
          <cell r="BS147">
            <v>5</v>
          </cell>
          <cell r="BT147">
            <v>4</v>
          </cell>
          <cell r="BU147">
            <v>3</v>
          </cell>
          <cell r="BV147">
            <v>6</v>
          </cell>
          <cell r="BW147">
            <v>6</v>
          </cell>
          <cell r="BX147">
            <v>6</v>
          </cell>
          <cell r="BY147">
            <v>58</v>
          </cell>
          <cell r="BZ147">
            <v>5</v>
          </cell>
          <cell r="CA147">
            <v>6</v>
          </cell>
          <cell r="CB147">
            <v>5</v>
          </cell>
          <cell r="CC147" t="str">
            <v>NO</v>
          </cell>
          <cell r="CD147" t="str">
            <v>NO</v>
          </cell>
          <cell r="CE147">
            <v>53</v>
          </cell>
          <cell r="CF147">
            <v>6</v>
          </cell>
          <cell r="CG147">
            <v>7</v>
          </cell>
          <cell r="CH147">
            <v>7</v>
          </cell>
          <cell r="CI147">
            <v>6</v>
          </cell>
          <cell r="CJ147">
            <v>8</v>
          </cell>
          <cell r="CK147">
            <v>7</v>
          </cell>
          <cell r="CL147">
            <v>6</v>
          </cell>
          <cell r="CM147">
            <v>4</v>
          </cell>
        </row>
        <row r="148">
          <cell r="B148" t="str">
            <v>LÓPEZ COLMENAREJO, S.L.</v>
          </cell>
          <cell r="F148" t="str">
            <v>FL 14103</v>
          </cell>
          <cell r="G148" t="str">
            <v>ES081007918579</v>
          </cell>
          <cell r="V148">
            <v>1.0535714285714286</v>
          </cell>
          <cell r="AF148" t="str">
            <v>RJ</v>
          </cell>
          <cell r="BD148">
            <v>7</v>
          </cell>
          <cell r="BE148">
            <v>7</v>
          </cell>
          <cell r="BF148">
            <v>8</v>
          </cell>
          <cell r="BG148">
            <v>8</v>
          </cell>
          <cell r="BH148">
            <v>8</v>
          </cell>
          <cell r="BI148">
            <v>8</v>
          </cell>
          <cell r="BJ148">
            <v>77</v>
          </cell>
          <cell r="BK148">
            <v>5</v>
          </cell>
          <cell r="BL148">
            <v>5</v>
          </cell>
          <cell r="BM148">
            <v>8</v>
          </cell>
          <cell r="BN148">
            <v>5</v>
          </cell>
          <cell r="BO148">
            <v>56</v>
          </cell>
          <cell r="BP148">
            <v>8</v>
          </cell>
          <cell r="BQ148">
            <v>3</v>
          </cell>
          <cell r="BR148">
            <v>3</v>
          </cell>
          <cell r="BS148">
            <v>5</v>
          </cell>
          <cell r="BT148">
            <v>4</v>
          </cell>
          <cell r="BU148">
            <v>4</v>
          </cell>
          <cell r="BV148">
            <v>7</v>
          </cell>
          <cell r="BW148">
            <v>7</v>
          </cell>
          <cell r="BX148">
            <v>8</v>
          </cell>
          <cell r="BY148">
            <v>70</v>
          </cell>
          <cell r="BZ148">
            <v>7</v>
          </cell>
          <cell r="CA148">
            <v>7</v>
          </cell>
          <cell r="CB148">
            <v>6</v>
          </cell>
          <cell r="CC148" t="str">
            <v>NO</v>
          </cell>
          <cell r="CD148" t="str">
            <v>NO</v>
          </cell>
          <cell r="CE148">
            <v>67</v>
          </cell>
          <cell r="CF148">
            <v>8</v>
          </cell>
          <cell r="CG148">
            <v>8</v>
          </cell>
          <cell r="CH148">
            <v>8</v>
          </cell>
          <cell r="CI148">
            <v>7</v>
          </cell>
          <cell r="CJ148">
            <v>8</v>
          </cell>
          <cell r="CK148">
            <v>7</v>
          </cell>
          <cell r="CL148">
            <v>6</v>
          </cell>
          <cell r="CM148">
            <v>4</v>
          </cell>
        </row>
        <row r="149">
          <cell r="B149" t="str">
            <v>LÓPEZ COLMENAREJO, S.L.</v>
          </cell>
          <cell r="F149" t="str">
            <v>FL 15004</v>
          </cell>
          <cell r="G149" t="str">
            <v>ES091007417083</v>
          </cell>
          <cell r="V149">
            <v>1.3928571428571428</v>
          </cell>
          <cell r="AF149" t="str">
            <v>RP</v>
          </cell>
          <cell r="BD149">
            <v>6</v>
          </cell>
          <cell r="BE149">
            <v>5</v>
          </cell>
          <cell r="BF149">
            <v>7</v>
          </cell>
          <cell r="BG149">
            <v>6</v>
          </cell>
          <cell r="BH149">
            <v>4</v>
          </cell>
          <cell r="BI149">
            <v>7</v>
          </cell>
          <cell r="BJ149">
            <v>56</v>
          </cell>
          <cell r="BK149">
            <v>4</v>
          </cell>
          <cell r="BL149">
            <v>4</v>
          </cell>
          <cell r="BM149">
            <v>6</v>
          </cell>
          <cell r="BN149">
            <v>4</v>
          </cell>
          <cell r="BO149">
            <v>44</v>
          </cell>
          <cell r="BP149">
            <v>6</v>
          </cell>
          <cell r="BQ149">
            <v>3</v>
          </cell>
          <cell r="BR149">
            <v>2</v>
          </cell>
          <cell r="BS149">
            <v>4</v>
          </cell>
          <cell r="BT149">
            <v>2</v>
          </cell>
          <cell r="BU149">
            <v>2</v>
          </cell>
          <cell r="BV149">
            <v>3</v>
          </cell>
          <cell r="BW149">
            <v>6</v>
          </cell>
          <cell r="BX149">
            <v>6</v>
          </cell>
          <cell r="BY149">
            <v>50</v>
          </cell>
          <cell r="BZ149">
            <v>5</v>
          </cell>
          <cell r="CA149">
            <v>5</v>
          </cell>
          <cell r="CB149">
            <v>4</v>
          </cell>
          <cell r="CC149" t="str">
            <v>NO</v>
          </cell>
          <cell r="CD149" t="str">
            <v>NO</v>
          </cell>
          <cell r="CE149">
            <v>47</v>
          </cell>
          <cell r="CF149">
            <v>6</v>
          </cell>
          <cell r="CG149">
            <v>7</v>
          </cell>
          <cell r="CH149">
            <v>6</v>
          </cell>
          <cell r="CI149">
            <v>6</v>
          </cell>
          <cell r="CJ149">
            <v>6</v>
          </cell>
          <cell r="CK149">
            <v>6</v>
          </cell>
          <cell r="CL149">
            <v>5</v>
          </cell>
          <cell r="CM149">
            <v>3</v>
          </cell>
        </row>
        <row r="150">
          <cell r="B150" t="str">
            <v>LÓPEZ COLMENAREJO, S.L.</v>
          </cell>
          <cell r="F150" t="str">
            <v>FL 15006</v>
          </cell>
          <cell r="G150" t="str">
            <v>ES090811065630</v>
          </cell>
          <cell r="V150">
            <v>1.2857142857142858</v>
          </cell>
          <cell r="AF150" t="str">
            <v>RJ</v>
          </cell>
          <cell r="BD150">
            <v>7</v>
          </cell>
          <cell r="BE150">
            <v>6</v>
          </cell>
          <cell r="BF150">
            <v>6</v>
          </cell>
          <cell r="BG150">
            <v>7</v>
          </cell>
          <cell r="BH150">
            <v>5</v>
          </cell>
          <cell r="BI150">
            <v>7</v>
          </cell>
          <cell r="BJ150">
            <v>61</v>
          </cell>
          <cell r="BK150">
            <v>5</v>
          </cell>
          <cell r="BL150">
            <v>5</v>
          </cell>
          <cell r="BM150">
            <v>8</v>
          </cell>
          <cell r="BN150">
            <v>5</v>
          </cell>
          <cell r="BO150">
            <v>56</v>
          </cell>
          <cell r="BP150">
            <v>7</v>
          </cell>
          <cell r="BQ150">
            <v>3</v>
          </cell>
          <cell r="BR150">
            <v>3</v>
          </cell>
          <cell r="BS150">
            <v>5</v>
          </cell>
          <cell r="BT150">
            <v>3</v>
          </cell>
          <cell r="BU150">
            <v>2</v>
          </cell>
          <cell r="BV150">
            <v>4</v>
          </cell>
          <cell r="BW150">
            <v>6</v>
          </cell>
          <cell r="BX150">
            <v>6</v>
          </cell>
          <cell r="BY150">
            <v>56</v>
          </cell>
          <cell r="BZ150">
            <v>6</v>
          </cell>
          <cell r="CA150">
            <v>5</v>
          </cell>
          <cell r="CB150">
            <v>4</v>
          </cell>
          <cell r="CC150" t="str">
            <v>NO</v>
          </cell>
          <cell r="CD150" t="str">
            <v>NO</v>
          </cell>
          <cell r="CE150">
            <v>50</v>
          </cell>
          <cell r="CF150">
            <v>7</v>
          </cell>
          <cell r="CG150">
            <v>8</v>
          </cell>
          <cell r="CH150">
            <v>7</v>
          </cell>
          <cell r="CI150">
            <v>7</v>
          </cell>
          <cell r="CJ150">
            <v>8</v>
          </cell>
          <cell r="CK150">
            <v>6</v>
          </cell>
          <cell r="CL150">
            <v>5</v>
          </cell>
          <cell r="CM150">
            <v>5</v>
          </cell>
        </row>
        <row r="151">
          <cell r="B151" t="str">
            <v>FRANCISCA RODRÍGUEZ BARBA</v>
          </cell>
          <cell r="F151" t="str">
            <v>FR 14041</v>
          </cell>
          <cell r="G151" t="str">
            <v>ES050811107826</v>
          </cell>
          <cell r="V151">
            <v>1.125</v>
          </cell>
          <cell r="AF151" t="str">
            <v>RJ</v>
          </cell>
          <cell r="BD151">
            <v>7</v>
          </cell>
          <cell r="BE151">
            <v>7</v>
          </cell>
          <cell r="BF151">
            <v>8</v>
          </cell>
          <cell r="BG151">
            <v>9</v>
          </cell>
          <cell r="BH151">
            <v>7</v>
          </cell>
          <cell r="BI151">
            <v>7</v>
          </cell>
          <cell r="BJ151">
            <v>74</v>
          </cell>
          <cell r="BK151">
            <v>7</v>
          </cell>
          <cell r="BL151">
            <v>7</v>
          </cell>
          <cell r="BM151">
            <v>8</v>
          </cell>
          <cell r="BN151">
            <v>7</v>
          </cell>
          <cell r="BO151">
            <v>72</v>
          </cell>
          <cell r="BP151">
            <v>7</v>
          </cell>
          <cell r="BQ151">
            <v>3</v>
          </cell>
          <cell r="BR151">
            <v>2</v>
          </cell>
          <cell r="BS151">
            <v>4</v>
          </cell>
          <cell r="BT151">
            <v>3</v>
          </cell>
          <cell r="BU151">
            <v>4</v>
          </cell>
          <cell r="BV151">
            <v>6</v>
          </cell>
          <cell r="BW151">
            <v>6</v>
          </cell>
          <cell r="BX151">
            <v>8</v>
          </cell>
          <cell r="BY151">
            <v>62</v>
          </cell>
          <cell r="BZ151">
            <v>6</v>
          </cell>
          <cell r="CA151">
            <v>5</v>
          </cell>
          <cell r="CB151">
            <v>6</v>
          </cell>
          <cell r="CC151" t="str">
            <v>NO</v>
          </cell>
          <cell r="CD151" t="str">
            <v>NO</v>
          </cell>
          <cell r="CE151">
            <v>57</v>
          </cell>
          <cell r="CF151">
            <v>8</v>
          </cell>
          <cell r="CG151">
            <v>9</v>
          </cell>
          <cell r="CH151">
            <v>7</v>
          </cell>
          <cell r="CI151">
            <v>7</v>
          </cell>
          <cell r="CJ151">
            <v>8</v>
          </cell>
          <cell r="CK151">
            <v>7</v>
          </cell>
          <cell r="CL151">
            <v>6</v>
          </cell>
          <cell r="CM151">
            <v>4</v>
          </cell>
        </row>
        <row r="152">
          <cell r="B152" t="str">
            <v>FRANCISCA RODRÍGUEZ BARBA</v>
          </cell>
          <cell r="F152" t="str">
            <v>FR 14048</v>
          </cell>
          <cell r="G152" t="str">
            <v>ES081007871566</v>
          </cell>
          <cell r="V152">
            <v>0.875</v>
          </cell>
          <cell r="AF152" t="str">
            <v>RJ</v>
          </cell>
          <cell r="BD152">
            <v>6</v>
          </cell>
          <cell r="BE152">
            <v>6</v>
          </cell>
          <cell r="BF152">
            <v>6</v>
          </cell>
          <cell r="BG152">
            <v>6</v>
          </cell>
          <cell r="BH152">
            <v>5</v>
          </cell>
          <cell r="BI152">
            <v>6</v>
          </cell>
          <cell r="BJ152">
            <v>57</v>
          </cell>
          <cell r="BK152">
            <v>7</v>
          </cell>
          <cell r="BL152">
            <v>6</v>
          </cell>
          <cell r="BM152">
            <v>6</v>
          </cell>
          <cell r="BN152">
            <v>7</v>
          </cell>
          <cell r="BO152">
            <v>66</v>
          </cell>
          <cell r="BP152">
            <v>6</v>
          </cell>
          <cell r="BQ152">
            <v>3</v>
          </cell>
          <cell r="BR152">
            <v>3</v>
          </cell>
          <cell r="BS152">
            <v>5</v>
          </cell>
          <cell r="BT152">
            <v>3</v>
          </cell>
          <cell r="BU152">
            <v>2</v>
          </cell>
          <cell r="BV152">
            <v>4</v>
          </cell>
          <cell r="BW152">
            <v>7</v>
          </cell>
          <cell r="BX152">
            <v>6</v>
          </cell>
          <cell r="BY152">
            <v>56</v>
          </cell>
          <cell r="BZ152">
            <v>4</v>
          </cell>
          <cell r="CA152">
            <v>4</v>
          </cell>
          <cell r="CB152">
            <v>4</v>
          </cell>
          <cell r="CC152" t="str">
            <v>NO</v>
          </cell>
          <cell r="CD152" t="str">
            <v>NO</v>
          </cell>
          <cell r="CE152">
            <v>40</v>
          </cell>
          <cell r="CF152">
            <v>6</v>
          </cell>
          <cell r="CG152">
            <v>7</v>
          </cell>
          <cell r="CH152">
            <v>6</v>
          </cell>
          <cell r="CI152">
            <v>6</v>
          </cell>
          <cell r="CJ152">
            <v>6</v>
          </cell>
          <cell r="CK152">
            <v>5</v>
          </cell>
          <cell r="CL152">
            <v>5</v>
          </cell>
          <cell r="CM152">
            <v>3</v>
          </cell>
        </row>
        <row r="153">
          <cell r="B153" t="str">
            <v>FRANCISCA RODRÍGUEZ BARBA</v>
          </cell>
          <cell r="F153" t="str">
            <v>FR 15001</v>
          </cell>
          <cell r="G153" t="str">
            <v>ES010811107833</v>
          </cell>
          <cell r="V153">
            <v>1.3571428571428572</v>
          </cell>
          <cell r="AF153" t="str">
            <v>RJ</v>
          </cell>
          <cell r="BD153">
            <v>6</v>
          </cell>
          <cell r="BE153">
            <v>5</v>
          </cell>
          <cell r="BF153">
            <v>6</v>
          </cell>
          <cell r="BG153">
            <v>7</v>
          </cell>
          <cell r="BH153">
            <v>5</v>
          </cell>
          <cell r="BI153">
            <v>6</v>
          </cell>
          <cell r="BJ153">
            <v>57</v>
          </cell>
          <cell r="BK153">
            <v>10</v>
          </cell>
          <cell r="BL153">
            <v>9</v>
          </cell>
          <cell r="BM153">
            <v>7</v>
          </cell>
          <cell r="BN153">
            <v>9</v>
          </cell>
          <cell r="BO153">
            <v>88</v>
          </cell>
          <cell r="BP153">
            <v>7</v>
          </cell>
          <cell r="BQ153">
            <v>4</v>
          </cell>
          <cell r="BR153">
            <v>4</v>
          </cell>
          <cell r="BS153">
            <v>7</v>
          </cell>
          <cell r="BT153">
            <v>5</v>
          </cell>
          <cell r="BU153">
            <v>4</v>
          </cell>
          <cell r="BV153">
            <v>8</v>
          </cell>
          <cell r="BW153">
            <v>7</v>
          </cell>
          <cell r="BX153">
            <v>6</v>
          </cell>
          <cell r="BY153">
            <v>70</v>
          </cell>
          <cell r="BZ153">
            <v>7</v>
          </cell>
          <cell r="CA153">
            <v>7</v>
          </cell>
          <cell r="CB153">
            <v>7</v>
          </cell>
          <cell r="CC153" t="str">
            <v>NO</v>
          </cell>
          <cell r="CD153" t="str">
            <v>NO</v>
          </cell>
          <cell r="CE153">
            <v>70</v>
          </cell>
          <cell r="CF153">
            <v>7</v>
          </cell>
          <cell r="CG153">
            <v>5</v>
          </cell>
          <cell r="CH153">
            <v>6</v>
          </cell>
          <cell r="CI153">
            <v>5</v>
          </cell>
          <cell r="CJ153">
            <v>7</v>
          </cell>
          <cell r="CK153">
            <v>7</v>
          </cell>
          <cell r="CL153">
            <v>6</v>
          </cell>
          <cell r="CM153">
            <v>3</v>
          </cell>
        </row>
        <row r="154">
          <cell r="B154" t="str">
            <v>EXPL. AGROP. MINGOBLASCO, S.L.</v>
          </cell>
          <cell r="F154" t="str">
            <v>HE 14084</v>
          </cell>
          <cell r="G154" t="str">
            <v>ES050811107837</v>
          </cell>
          <cell r="V154">
            <v>1.4642857142857142</v>
          </cell>
          <cell r="AF154" t="str">
            <v>RJ</v>
          </cell>
          <cell r="BD154">
            <v>6</v>
          </cell>
          <cell r="BE154">
            <v>6</v>
          </cell>
          <cell r="BF154">
            <v>7</v>
          </cell>
          <cell r="BG154">
            <v>7</v>
          </cell>
          <cell r="BH154">
            <v>6</v>
          </cell>
          <cell r="BI154">
            <v>6</v>
          </cell>
          <cell r="BJ154">
            <v>63</v>
          </cell>
          <cell r="BK154">
            <v>8</v>
          </cell>
          <cell r="BL154">
            <v>7</v>
          </cell>
          <cell r="BM154">
            <v>7</v>
          </cell>
          <cell r="BN154">
            <v>7</v>
          </cell>
          <cell r="BO154">
            <v>72</v>
          </cell>
          <cell r="BP154">
            <v>6</v>
          </cell>
          <cell r="BQ154">
            <v>3</v>
          </cell>
          <cell r="BR154">
            <v>2</v>
          </cell>
          <cell r="BS154">
            <v>4</v>
          </cell>
          <cell r="BT154">
            <v>3</v>
          </cell>
          <cell r="BU154">
            <v>2</v>
          </cell>
          <cell r="BV154">
            <v>4</v>
          </cell>
          <cell r="BW154">
            <v>8</v>
          </cell>
          <cell r="BX154">
            <v>7</v>
          </cell>
          <cell r="BY154">
            <v>58</v>
          </cell>
          <cell r="BZ154">
            <v>6</v>
          </cell>
          <cell r="CA154">
            <v>6</v>
          </cell>
          <cell r="CB154">
            <v>6</v>
          </cell>
          <cell r="CC154" t="str">
            <v>NO</v>
          </cell>
          <cell r="CD154" t="str">
            <v>NO</v>
          </cell>
          <cell r="CE154">
            <v>60</v>
          </cell>
          <cell r="CF154">
            <v>7</v>
          </cell>
          <cell r="CG154">
            <v>7</v>
          </cell>
          <cell r="CH154">
            <v>7</v>
          </cell>
          <cell r="CI154">
            <v>6</v>
          </cell>
          <cell r="CJ154">
            <v>7</v>
          </cell>
          <cell r="CK154">
            <v>6</v>
          </cell>
          <cell r="CL154">
            <v>6</v>
          </cell>
          <cell r="CM154">
            <v>3</v>
          </cell>
        </row>
        <row r="155">
          <cell r="B155" t="str">
            <v>EXPL. AGROP. MINGOBLASCO, S.L.</v>
          </cell>
          <cell r="F155" t="str">
            <v>HE 14108</v>
          </cell>
          <cell r="G155" t="str">
            <v>ES090811074824</v>
          </cell>
          <cell r="V155">
            <v>1.2857142857142858</v>
          </cell>
          <cell r="AF155" t="str">
            <v>RJ</v>
          </cell>
          <cell r="BD155">
            <v>6</v>
          </cell>
          <cell r="BE155">
            <v>6</v>
          </cell>
          <cell r="BF155">
            <v>7</v>
          </cell>
          <cell r="BG155">
            <v>7</v>
          </cell>
          <cell r="BH155">
            <v>6</v>
          </cell>
          <cell r="BI155">
            <v>6</v>
          </cell>
          <cell r="BJ155">
            <v>63</v>
          </cell>
          <cell r="BK155">
            <v>6</v>
          </cell>
          <cell r="BL155">
            <v>6</v>
          </cell>
          <cell r="BM155">
            <v>7</v>
          </cell>
          <cell r="BN155">
            <v>6</v>
          </cell>
          <cell r="BO155">
            <v>62</v>
          </cell>
          <cell r="BP155">
            <v>6</v>
          </cell>
          <cell r="BQ155">
            <v>4</v>
          </cell>
          <cell r="BR155">
            <v>3</v>
          </cell>
          <cell r="BS155">
            <v>6</v>
          </cell>
          <cell r="BT155">
            <v>2</v>
          </cell>
          <cell r="BU155">
            <v>2</v>
          </cell>
          <cell r="BV155">
            <v>3</v>
          </cell>
          <cell r="BW155">
            <v>8</v>
          </cell>
          <cell r="BX155">
            <v>7</v>
          </cell>
          <cell r="BY155">
            <v>60</v>
          </cell>
          <cell r="BZ155">
            <v>5</v>
          </cell>
          <cell r="CA155">
            <v>4</v>
          </cell>
          <cell r="CB155">
            <v>5</v>
          </cell>
          <cell r="CC155" t="str">
            <v>NO</v>
          </cell>
          <cell r="CD155" t="str">
            <v>NO</v>
          </cell>
          <cell r="CE155">
            <v>47</v>
          </cell>
          <cell r="CF155">
            <v>6</v>
          </cell>
          <cell r="CG155">
            <v>7</v>
          </cell>
          <cell r="CH155">
            <v>6</v>
          </cell>
          <cell r="CI155">
            <v>6</v>
          </cell>
          <cell r="CJ155">
            <v>7</v>
          </cell>
          <cell r="CK155">
            <v>6</v>
          </cell>
          <cell r="CL155">
            <v>6</v>
          </cell>
          <cell r="CM155">
            <v>3</v>
          </cell>
        </row>
        <row r="156">
          <cell r="B156" t="str">
            <v>EXPL. AGROP. MINGOBLASCO, S.L.</v>
          </cell>
          <cell r="F156" t="str">
            <v>HE 14111</v>
          </cell>
          <cell r="G156" t="str">
            <v>ES000811074825</v>
          </cell>
          <cell r="V156">
            <v>1.2857142857142858</v>
          </cell>
          <cell r="AF156" t="str">
            <v>RP</v>
          </cell>
          <cell r="BD156">
            <v>8</v>
          </cell>
          <cell r="BE156">
            <v>7</v>
          </cell>
          <cell r="BF156">
            <v>7</v>
          </cell>
          <cell r="BG156">
            <v>8</v>
          </cell>
          <cell r="BH156">
            <v>6</v>
          </cell>
          <cell r="BI156">
            <v>7</v>
          </cell>
          <cell r="BJ156">
            <v>70</v>
          </cell>
          <cell r="BK156">
            <v>8</v>
          </cell>
          <cell r="BL156">
            <v>7</v>
          </cell>
          <cell r="BM156">
            <v>8</v>
          </cell>
          <cell r="BN156">
            <v>7</v>
          </cell>
          <cell r="BO156">
            <v>74</v>
          </cell>
          <cell r="BP156">
            <v>8</v>
          </cell>
          <cell r="BQ156">
            <v>3</v>
          </cell>
          <cell r="BR156">
            <v>3</v>
          </cell>
          <cell r="BS156">
            <v>5</v>
          </cell>
          <cell r="BT156">
            <v>3</v>
          </cell>
          <cell r="BU156">
            <v>3</v>
          </cell>
          <cell r="BV156">
            <v>5</v>
          </cell>
          <cell r="BW156">
            <v>5</v>
          </cell>
          <cell r="BX156">
            <v>7</v>
          </cell>
          <cell r="BY156">
            <v>60</v>
          </cell>
          <cell r="BZ156">
            <v>5</v>
          </cell>
          <cell r="CA156">
            <v>5</v>
          </cell>
          <cell r="CB156">
            <v>5</v>
          </cell>
          <cell r="CC156" t="str">
            <v>NO</v>
          </cell>
          <cell r="CD156" t="str">
            <v>NO</v>
          </cell>
          <cell r="CE156">
            <v>50</v>
          </cell>
          <cell r="CF156">
            <v>8</v>
          </cell>
          <cell r="CG156">
            <v>8</v>
          </cell>
          <cell r="CH156">
            <v>8</v>
          </cell>
          <cell r="CI156">
            <v>7</v>
          </cell>
          <cell r="CJ156">
            <v>8</v>
          </cell>
          <cell r="CK156">
            <v>7</v>
          </cell>
          <cell r="CL156">
            <v>5</v>
          </cell>
          <cell r="CM156">
            <v>8</v>
          </cell>
        </row>
        <row r="157">
          <cell r="B157" t="str">
            <v>EXPL. AGROP. MINGOBLASCO, S.L.</v>
          </cell>
          <cell r="F157" t="str">
            <v>HE 14114</v>
          </cell>
          <cell r="G157" t="str">
            <v>ES061007877244</v>
          </cell>
          <cell r="V157">
            <v>1.4285714285714286</v>
          </cell>
          <cell r="AF157" t="str">
            <v>RP</v>
          </cell>
          <cell r="BD157">
            <v>7</v>
          </cell>
          <cell r="BE157">
            <v>6</v>
          </cell>
          <cell r="BF157">
            <v>7</v>
          </cell>
          <cell r="BG157">
            <v>7</v>
          </cell>
          <cell r="BH157">
            <v>6</v>
          </cell>
          <cell r="BI157">
            <v>7</v>
          </cell>
          <cell r="BJ157">
            <v>66</v>
          </cell>
          <cell r="BK157">
            <v>6</v>
          </cell>
          <cell r="BL157">
            <v>6</v>
          </cell>
          <cell r="BM157">
            <v>8</v>
          </cell>
          <cell r="BN157">
            <v>6</v>
          </cell>
          <cell r="BO157">
            <v>64</v>
          </cell>
          <cell r="BP157">
            <v>7</v>
          </cell>
          <cell r="BQ157">
            <v>5</v>
          </cell>
          <cell r="BR157">
            <v>3</v>
          </cell>
          <cell r="BS157">
            <v>7</v>
          </cell>
          <cell r="BT157">
            <v>4</v>
          </cell>
          <cell r="BU157">
            <v>3</v>
          </cell>
          <cell r="BV157">
            <v>6</v>
          </cell>
          <cell r="BW157">
            <v>6</v>
          </cell>
          <cell r="BX157">
            <v>7</v>
          </cell>
          <cell r="BY157">
            <v>66</v>
          </cell>
          <cell r="BZ157">
            <v>6</v>
          </cell>
          <cell r="CA157">
            <v>6</v>
          </cell>
          <cell r="CB157">
            <v>5</v>
          </cell>
          <cell r="CC157" t="str">
            <v>NO</v>
          </cell>
          <cell r="CD157" t="str">
            <v>NO</v>
          </cell>
          <cell r="CE157">
            <v>57</v>
          </cell>
          <cell r="CF157">
            <v>6</v>
          </cell>
          <cell r="CG157">
            <v>7</v>
          </cell>
          <cell r="CH157">
            <v>6</v>
          </cell>
          <cell r="CI157">
            <v>7</v>
          </cell>
          <cell r="CJ157">
            <v>7</v>
          </cell>
          <cell r="CK157">
            <v>7</v>
          </cell>
          <cell r="CL157">
            <v>5</v>
          </cell>
          <cell r="CM157">
            <v>5</v>
          </cell>
        </row>
        <row r="158">
          <cell r="B158" t="str">
            <v>EXPL. AGROP. MINGOBLASCO, S.L.</v>
          </cell>
          <cell r="F158" t="str">
            <v>HE 14126</v>
          </cell>
          <cell r="G158" t="str">
            <v>ES001007887322</v>
          </cell>
          <cell r="V158">
            <v>1.6428571428571428</v>
          </cell>
          <cell r="AF158" t="str">
            <v>RJ</v>
          </cell>
          <cell r="BD158">
            <v>6</v>
          </cell>
          <cell r="BE158">
            <v>6</v>
          </cell>
          <cell r="BF158">
            <v>7</v>
          </cell>
          <cell r="BG158">
            <v>8</v>
          </cell>
          <cell r="BH158">
            <v>6</v>
          </cell>
          <cell r="BI158">
            <v>7</v>
          </cell>
          <cell r="BJ158">
            <v>66</v>
          </cell>
          <cell r="BK158">
            <v>8</v>
          </cell>
          <cell r="BL158">
            <v>7</v>
          </cell>
          <cell r="BM158">
            <v>7</v>
          </cell>
          <cell r="BN158">
            <v>7</v>
          </cell>
          <cell r="BO158">
            <v>72</v>
          </cell>
          <cell r="BP158">
            <v>7</v>
          </cell>
          <cell r="BQ158">
            <v>2</v>
          </cell>
          <cell r="BR158">
            <v>3</v>
          </cell>
          <cell r="BS158">
            <v>4</v>
          </cell>
          <cell r="BT158">
            <v>2</v>
          </cell>
          <cell r="BU158">
            <v>2</v>
          </cell>
          <cell r="BV158">
            <v>3</v>
          </cell>
          <cell r="BW158">
            <v>8</v>
          </cell>
          <cell r="BX158">
            <v>7</v>
          </cell>
          <cell r="BY158">
            <v>58</v>
          </cell>
          <cell r="BZ158">
            <v>7</v>
          </cell>
          <cell r="CA158">
            <v>7</v>
          </cell>
          <cell r="CB158">
            <v>5</v>
          </cell>
          <cell r="CC158" t="str">
            <v>NO</v>
          </cell>
          <cell r="CD158" t="str">
            <v>NO</v>
          </cell>
          <cell r="CE158">
            <v>63</v>
          </cell>
          <cell r="CF158">
            <v>7</v>
          </cell>
          <cell r="CG158">
            <v>7</v>
          </cell>
          <cell r="CH158">
            <v>6</v>
          </cell>
          <cell r="CI158">
            <v>7</v>
          </cell>
          <cell r="CJ158">
            <v>7</v>
          </cell>
          <cell r="CK158">
            <v>6</v>
          </cell>
          <cell r="CL158">
            <v>5</v>
          </cell>
          <cell r="CM158">
            <v>2</v>
          </cell>
        </row>
        <row r="159">
          <cell r="B159" t="str">
            <v>CARMELO GONZÁLEZ JIMÉNEZ</v>
          </cell>
          <cell r="F159" t="str">
            <v>IA 14099</v>
          </cell>
          <cell r="G159" t="str">
            <v>ES021008095577</v>
          </cell>
          <cell r="V159">
            <v>1.3214285714285714</v>
          </cell>
          <cell r="AF159" t="str">
            <v>RJ</v>
          </cell>
          <cell r="BD159">
            <v>6</v>
          </cell>
          <cell r="BE159">
            <v>6</v>
          </cell>
          <cell r="BF159">
            <v>6</v>
          </cell>
          <cell r="BG159">
            <v>7</v>
          </cell>
          <cell r="BH159">
            <v>5</v>
          </cell>
          <cell r="BI159">
            <v>6</v>
          </cell>
          <cell r="BJ159">
            <v>59</v>
          </cell>
          <cell r="BK159">
            <v>9</v>
          </cell>
          <cell r="BL159">
            <v>8</v>
          </cell>
          <cell r="BM159">
            <v>7</v>
          </cell>
          <cell r="BN159">
            <v>9</v>
          </cell>
          <cell r="BO159">
            <v>84</v>
          </cell>
          <cell r="BP159">
            <v>7</v>
          </cell>
          <cell r="BQ159">
            <v>3</v>
          </cell>
          <cell r="BR159">
            <v>3</v>
          </cell>
          <cell r="BS159">
            <v>5</v>
          </cell>
          <cell r="BT159">
            <v>5</v>
          </cell>
          <cell r="BU159">
            <v>3</v>
          </cell>
          <cell r="BV159">
            <v>7</v>
          </cell>
          <cell r="BW159">
            <v>5</v>
          </cell>
          <cell r="BX159">
            <v>6</v>
          </cell>
          <cell r="BY159">
            <v>60</v>
          </cell>
          <cell r="BZ159">
            <v>7</v>
          </cell>
          <cell r="CA159">
            <v>6</v>
          </cell>
          <cell r="CB159">
            <v>6</v>
          </cell>
          <cell r="CC159" t="str">
            <v>NO</v>
          </cell>
          <cell r="CD159" t="str">
            <v>NO</v>
          </cell>
          <cell r="CE159">
            <v>63</v>
          </cell>
          <cell r="CF159">
            <v>7</v>
          </cell>
          <cell r="CG159">
            <v>7</v>
          </cell>
          <cell r="CH159">
            <v>6</v>
          </cell>
          <cell r="CI159">
            <v>5</v>
          </cell>
          <cell r="CJ159">
            <v>7</v>
          </cell>
          <cell r="CK159">
            <v>7</v>
          </cell>
          <cell r="CL159">
            <v>6</v>
          </cell>
          <cell r="CM159">
            <v>3</v>
          </cell>
        </row>
        <row r="160">
          <cell r="B160" t="str">
            <v>CARMELO GONZÁLEZ JIMÉNEZ</v>
          </cell>
          <cell r="F160" t="str">
            <v>IA 14101</v>
          </cell>
          <cell r="G160" t="str">
            <v>ES010811059505</v>
          </cell>
          <cell r="V160">
            <v>1.5535714285714286</v>
          </cell>
          <cell r="AF160" t="str">
            <v>RJ</v>
          </cell>
          <cell r="BD160">
            <v>7</v>
          </cell>
          <cell r="BE160">
            <v>7</v>
          </cell>
          <cell r="BF160">
            <v>7</v>
          </cell>
          <cell r="BG160">
            <v>8</v>
          </cell>
          <cell r="BH160">
            <v>7</v>
          </cell>
          <cell r="BI160">
            <v>7</v>
          </cell>
          <cell r="BJ160">
            <v>71</v>
          </cell>
          <cell r="BK160">
            <v>8</v>
          </cell>
          <cell r="BL160">
            <v>8</v>
          </cell>
          <cell r="BM160">
            <v>8</v>
          </cell>
          <cell r="BN160">
            <v>8</v>
          </cell>
          <cell r="BO160">
            <v>80</v>
          </cell>
          <cell r="BP160">
            <v>7</v>
          </cell>
          <cell r="BQ160">
            <v>4</v>
          </cell>
          <cell r="BR160">
            <v>3</v>
          </cell>
          <cell r="BS160">
            <v>6</v>
          </cell>
          <cell r="BT160">
            <v>3</v>
          </cell>
          <cell r="BU160">
            <v>3</v>
          </cell>
          <cell r="BV160">
            <v>5</v>
          </cell>
          <cell r="BW160">
            <v>8</v>
          </cell>
          <cell r="BX160">
            <v>7</v>
          </cell>
          <cell r="BY160">
            <v>66</v>
          </cell>
          <cell r="BZ160">
            <v>7</v>
          </cell>
          <cell r="CA160">
            <v>5</v>
          </cell>
          <cell r="CB160">
            <v>7</v>
          </cell>
          <cell r="CC160" t="str">
            <v>NO</v>
          </cell>
          <cell r="CD160" t="str">
            <v>NO</v>
          </cell>
          <cell r="CE160">
            <v>63</v>
          </cell>
          <cell r="CF160">
            <v>6</v>
          </cell>
          <cell r="CG160">
            <v>7</v>
          </cell>
          <cell r="CH160">
            <v>7</v>
          </cell>
          <cell r="CI160">
            <v>6</v>
          </cell>
          <cell r="CJ160">
            <v>8</v>
          </cell>
          <cell r="CK160">
            <v>7</v>
          </cell>
          <cell r="CL160">
            <v>6</v>
          </cell>
          <cell r="CM160">
            <v>3</v>
          </cell>
        </row>
        <row r="161">
          <cell r="B161" t="str">
            <v>CARMELO GONZÁLEZ JIMÉNEZ</v>
          </cell>
          <cell r="F161" t="str">
            <v>IA 15002</v>
          </cell>
          <cell r="G161" t="str">
            <v>ES081007022967</v>
          </cell>
          <cell r="V161">
            <v>1.4285714285714286</v>
          </cell>
          <cell r="AF161" t="str">
            <v>RP</v>
          </cell>
          <cell r="BD161">
            <v>7</v>
          </cell>
          <cell r="BE161">
            <v>6</v>
          </cell>
          <cell r="BF161">
            <v>5</v>
          </cell>
          <cell r="BG161">
            <v>7</v>
          </cell>
          <cell r="BH161">
            <v>4</v>
          </cell>
          <cell r="BI161">
            <v>6</v>
          </cell>
          <cell r="BJ161">
            <v>56</v>
          </cell>
          <cell r="BK161">
            <v>8</v>
          </cell>
          <cell r="BL161">
            <v>7</v>
          </cell>
          <cell r="BM161">
            <v>7</v>
          </cell>
          <cell r="BN161">
            <v>7</v>
          </cell>
          <cell r="BO161">
            <v>72</v>
          </cell>
          <cell r="BP161">
            <v>6</v>
          </cell>
          <cell r="BQ161">
            <v>2</v>
          </cell>
          <cell r="BR161">
            <v>2</v>
          </cell>
          <cell r="BS161">
            <v>3</v>
          </cell>
          <cell r="BT161">
            <v>2</v>
          </cell>
          <cell r="BU161">
            <v>1</v>
          </cell>
          <cell r="BV161">
            <v>2</v>
          </cell>
          <cell r="BW161">
            <v>4</v>
          </cell>
          <cell r="BX161">
            <v>6</v>
          </cell>
          <cell r="BY161">
            <v>42</v>
          </cell>
          <cell r="BZ161">
            <v>6</v>
          </cell>
          <cell r="CA161">
            <v>6</v>
          </cell>
          <cell r="CB161">
            <v>5</v>
          </cell>
          <cell r="CC161" t="str">
            <v>NO</v>
          </cell>
          <cell r="CD161" t="str">
            <v>NO</v>
          </cell>
          <cell r="CE161">
            <v>57</v>
          </cell>
          <cell r="CF161">
            <v>6</v>
          </cell>
          <cell r="CG161">
            <v>6</v>
          </cell>
          <cell r="CH161">
            <v>6</v>
          </cell>
          <cell r="CI161">
            <v>5</v>
          </cell>
          <cell r="CJ161">
            <v>7</v>
          </cell>
          <cell r="CK161">
            <v>6</v>
          </cell>
          <cell r="CL161">
            <v>5</v>
          </cell>
          <cell r="CM161">
            <v>2</v>
          </cell>
        </row>
        <row r="162">
          <cell r="B162" t="str">
            <v>MIGUEL ÁNGEL JIMÉNEZ GARCÍA</v>
          </cell>
          <cell r="F162" t="str">
            <v>MG 14033</v>
          </cell>
          <cell r="G162" t="str">
            <v>ES001007871568</v>
          </cell>
          <cell r="V162">
            <v>1.4642857142857142</v>
          </cell>
          <cell r="AF162" t="str">
            <v>RJ</v>
          </cell>
          <cell r="BD162">
            <v>6</v>
          </cell>
          <cell r="BE162">
            <v>6</v>
          </cell>
          <cell r="BF162">
            <v>6</v>
          </cell>
          <cell r="BG162">
            <v>6</v>
          </cell>
          <cell r="BH162">
            <v>6</v>
          </cell>
          <cell r="BI162">
            <v>6</v>
          </cell>
          <cell r="BJ162">
            <v>60</v>
          </cell>
          <cell r="BK162">
            <v>7</v>
          </cell>
          <cell r="BL162">
            <v>7</v>
          </cell>
          <cell r="BM162">
            <v>7</v>
          </cell>
          <cell r="BN162">
            <v>7</v>
          </cell>
          <cell r="BO162">
            <v>70</v>
          </cell>
          <cell r="BP162">
            <v>7</v>
          </cell>
          <cell r="BQ162">
            <v>3</v>
          </cell>
          <cell r="BR162">
            <v>4</v>
          </cell>
          <cell r="BS162">
            <v>6</v>
          </cell>
          <cell r="BT162">
            <v>6</v>
          </cell>
          <cell r="BU162">
            <v>5</v>
          </cell>
          <cell r="BV162">
            <v>9</v>
          </cell>
          <cell r="BW162">
            <v>7</v>
          </cell>
          <cell r="BX162">
            <v>6</v>
          </cell>
          <cell r="BY162">
            <v>69</v>
          </cell>
          <cell r="BZ162">
            <v>8</v>
          </cell>
          <cell r="CA162">
            <v>8</v>
          </cell>
          <cell r="CB162">
            <v>6</v>
          </cell>
          <cell r="CC162" t="str">
            <v>NO</v>
          </cell>
          <cell r="CD162" t="str">
            <v>NO</v>
          </cell>
          <cell r="CE162">
            <v>73</v>
          </cell>
          <cell r="CF162">
            <v>7</v>
          </cell>
          <cell r="CG162">
            <v>6</v>
          </cell>
          <cell r="CH162">
            <v>6</v>
          </cell>
          <cell r="CI162">
            <v>6</v>
          </cell>
          <cell r="CJ162">
            <v>6</v>
          </cell>
          <cell r="CK162">
            <v>6</v>
          </cell>
          <cell r="CL162">
            <v>5</v>
          </cell>
          <cell r="CM162">
            <v>3</v>
          </cell>
        </row>
        <row r="163">
          <cell r="B163" t="str">
            <v>RAMÓN PÉREZ-CARRIÓN</v>
          </cell>
          <cell r="F163" t="str">
            <v>PT 14072</v>
          </cell>
          <cell r="G163" t="str">
            <v>ES031520443512</v>
          </cell>
          <cell r="V163">
            <v>1.625</v>
          </cell>
          <cell r="AF163" t="str">
            <v>RP</v>
          </cell>
          <cell r="BD163">
            <v>7</v>
          </cell>
          <cell r="BE163">
            <v>7</v>
          </cell>
          <cell r="BF163">
            <v>7</v>
          </cell>
          <cell r="BG163">
            <v>8</v>
          </cell>
          <cell r="BH163">
            <v>7</v>
          </cell>
          <cell r="BI163">
            <v>7</v>
          </cell>
          <cell r="BJ163">
            <v>71</v>
          </cell>
          <cell r="BK163">
            <v>5</v>
          </cell>
          <cell r="BL163">
            <v>4</v>
          </cell>
          <cell r="BM163">
            <v>7</v>
          </cell>
          <cell r="BN163">
            <v>4</v>
          </cell>
          <cell r="BO163">
            <v>48</v>
          </cell>
          <cell r="BP163">
            <v>6</v>
          </cell>
          <cell r="BQ163">
            <v>3</v>
          </cell>
          <cell r="BR163">
            <v>2</v>
          </cell>
          <cell r="BS163">
            <v>4</v>
          </cell>
          <cell r="BT163">
            <v>3</v>
          </cell>
          <cell r="BU163">
            <v>2</v>
          </cell>
          <cell r="BV163">
            <v>4</v>
          </cell>
          <cell r="BW163">
            <v>8</v>
          </cell>
          <cell r="BX163">
            <v>7</v>
          </cell>
          <cell r="BY163">
            <v>58</v>
          </cell>
          <cell r="BZ163">
            <v>7</v>
          </cell>
          <cell r="CA163">
            <v>6</v>
          </cell>
          <cell r="CB163">
            <v>5</v>
          </cell>
          <cell r="CC163" t="str">
            <v>NO</v>
          </cell>
          <cell r="CD163" t="str">
            <v>NO</v>
          </cell>
          <cell r="CE163">
            <v>60</v>
          </cell>
          <cell r="CF163">
            <v>7</v>
          </cell>
          <cell r="CG163">
            <v>7</v>
          </cell>
          <cell r="CH163">
            <v>7</v>
          </cell>
          <cell r="CI163">
            <v>6</v>
          </cell>
          <cell r="CJ163">
            <v>7</v>
          </cell>
          <cell r="CK163">
            <v>7</v>
          </cell>
          <cell r="CL163">
            <v>5</v>
          </cell>
          <cell r="CM163">
            <v>3</v>
          </cell>
        </row>
        <row r="164">
          <cell r="B164" t="str">
            <v>CANDELEILLA, S.L.</v>
          </cell>
          <cell r="F164" t="str">
            <v>PV 14024</v>
          </cell>
          <cell r="G164" t="str">
            <v>ES070811035330</v>
          </cell>
          <cell r="V164">
            <v>1.5535714285714286</v>
          </cell>
          <cell r="AF164" t="str">
            <v>DESCAL.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 t="str">
            <v>NO</v>
          </cell>
          <cell r="CD164" t="str">
            <v>NO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</row>
        <row r="165">
          <cell r="B165" t="str">
            <v>CANDELEILLA, S.L.</v>
          </cell>
          <cell r="F165" t="str">
            <v>PV 14025</v>
          </cell>
          <cell r="G165" t="str">
            <v>ES070811271243</v>
          </cell>
          <cell r="V165">
            <v>1.2678571428571428</v>
          </cell>
          <cell r="AF165" t="str">
            <v>RP</v>
          </cell>
          <cell r="BD165">
            <v>6</v>
          </cell>
          <cell r="BE165">
            <v>6</v>
          </cell>
          <cell r="BF165">
            <v>7</v>
          </cell>
          <cell r="BG165">
            <v>7</v>
          </cell>
          <cell r="BH165">
            <v>6</v>
          </cell>
          <cell r="BI165">
            <v>7</v>
          </cell>
          <cell r="BJ165">
            <v>64</v>
          </cell>
          <cell r="BK165">
            <v>6</v>
          </cell>
          <cell r="BL165">
            <v>4</v>
          </cell>
          <cell r="BM165">
            <v>7</v>
          </cell>
          <cell r="BN165">
            <v>5</v>
          </cell>
          <cell r="BO165">
            <v>54</v>
          </cell>
          <cell r="BP165">
            <v>6</v>
          </cell>
          <cell r="BQ165">
            <v>3</v>
          </cell>
          <cell r="BR165">
            <v>3</v>
          </cell>
          <cell r="BS165">
            <v>5</v>
          </cell>
          <cell r="BT165">
            <v>3</v>
          </cell>
          <cell r="BU165">
            <v>2</v>
          </cell>
          <cell r="BV165">
            <v>4</v>
          </cell>
          <cell r="BW165">
            <v>7</v>
          </cell>
          <cell r="BX165">
            <v>7</v>
          </cell>
          <cell r="BY165">
            <v>58</v>
          </cell>
          <cell r="BZ165">
            <v>7</v>
          </cell>
          <cell r="CA165">
            <v>6</v>
          </cell>
          <cell r="CB165">
            <v>6</v>
          </cell>
          <cell r="CC165" t="str">
            <v>NO</v>
          </cell>
          <cell r="CD165" t="str">
            <v>NO</v>
          </cell>
          <cell r="CE165">
            <v>63</v>
          </cell>
          <cell r="CF165">
            <v>7</v>
          </cell>
          <cell r="CG165">
            <v>7</v>
          </cell>
          <cell r="CH165">
            <v>6</v>
          </cell>
          <cell r="CI165">
            <v>6</v>
          </cell>
          <cell r="CJ165">
            <v>8</v>
          </cell>
          <cell r="CK165">
            <v>7</v>
          </cell>
          <cell r="CL165">
            <v>6</v>
          </cell>
          <cell r="CM165">
            <v>3</v>
          </cell>
        </row>
        <row r="166">
          <cell r="B166" t="str">
            <v>GANADERÍA DEL ARAVALLE, S.L.</v>
          </cell>
          <cell r="F166" t="str">
            <v>QL 15001</v>
          </cell>
          <cell r="G166" t="str">
            <v>ES091007022968</v>
          </cell>
          <cell r="V166">
            <v>1.4910714285714286</v>
          </cell>
          <cell r="AF166" t="str">
            <v>RJ</v>
          </cell>
          <cell r="BD166">
            <v>7</v>
          </cell>
          <cell r="BE166">
            <v>7</v>
          </cell>
          <cell r="BF166">
            <v>6</v>
          </cell>
          <cell r="BG166">
            <v>7</v>
          </cell>
          <cell r="BH166">
            <v>6</v>
          </cell>
          <cell r="BI166">
            <v>7</v>
          </cell>
          <cell r="BJ166">
            <v>66</v>
          </cell>
          <cell r="BK166">
            <v>10</v>
          </cell>
          <cell r="BL166">
            <v>10</v>
          </cell>
          <cell r="BM166">
            <v>8</v>
          </cell>
          <cell r="BN166">
            <v>10</v>
          </cell>
          <cell r="BO166">
            <v>96</v>
          </cell>
          <cell r="BP166">
            <v>7</v>
          </cell>
          <cell r="BQ166">
            <v>2</v>
          </cell>
          <cell r="BR166">
            <v>1</v>
          </cell>
          <cell r="BS166">
            <v>2</v>
          </cell>
          <cell r="BT166">
            <v>6</v>
          </cell>
          <cell r="BU166">
            <v>2</v>
          </cell>
          <cell r="BV166">
            <v>6</v>
          </cell>
          <cell r="BW166">
            <v>6</v>
          </cell>
          <cell r="BX166">
            <v>6</v>
          </cell>
          <cell r="BY166">
            <v>53</v>
          </cell>
          <cell r="BZ166">
            <v>7</v>
          </cell>
          <cell r="CA166">
            <v>7</v>
          </cell>
          <cell r="CB166">
            <v>6</v>
          </cell>
          <cell r="CC166" t="str">
            <v>NO</v>
          </cell>
          <cell r="CD166" t="str">
            <v>NO</v>
          </cell>
          <cell r="CE166">
            <v>67</v>
          </cell>
          <cell r="CF166">
            <v>7</v>
          </cell>
          <cell r="CG166">
            <v>7</v>
          </cell>
          <cell r="CH166">
            <v>7</v>
          </cell>
          <cell r="CI166">
            <v>6</v>
          </cell>
          <cell r="CJ166">
            <v>8</v>
          </cell>
          <cell r="CK166">
            <v>7</v>
          </cell>
          <cell r="CL166">
            <v>5</v>
          </cell>
          <cell r="CM166">
            <v>6</v>
          </cell>
        </row>
        <row r="167">
          <cell r="B167" t="str">
            <v>HNOS. MUÑOZ CARRASCO</v>
          </cell>
          <cell r="F167" t="str">
            <v>VH 14025</v>
          </cell>
          <cell r="G167" t="str">
            <v>ES071007363517</v>
          </cell>
          <cell r="V167">
            <v>1.1071428571428572</v>
          </cell>
          <cell r="AF167" t="str">
            <v>RJ</v>
          </cell>
          <cell r="BD167">
            <v>5</v>
          </cell>
          <cell r="BE167">
            <v>5</v>
          </cell>
          <cell r="BF167">
            <v>6</v>
          </cell>
          <cell r="BG167">
            <v>7</v>
          </cell>
          <cell r="BH167">
            <v>6</v>
          </cell>
          <cell r="BI167">
            <v>6</v>
          </cell>
          <cell r="BJ167">
            <v>59</v>
          </cell>
          <cell r="BK167">
            <v>6</v>
          </cell>
          <cell r="BL167">
            <v>5</v>
          </cell>
          <cell r="BM167">
            <v>7</v>
          </cell>
          <cell r="BN167">
            <v>5</v>
          </cell>
          <cell r="BO167">
            <v>56</v>
          </cell>
          <cell r="BP167">
            <v>6</v>
          </cell>
          <cell r="BQ167">
            <v>3</v>
          </cell>
          <cell r="BR167">
            <v>2</v>
          </cell>
          <cell r="BS167">
            <v>4</v>
          </cell>
          <cell r="BT167">
            <v>4</v>
          </cell>
          <cell r="BU167">
            <v>3</v>
          </cell>
          <cell r="BV167">
            <v>6</v>
          </cell>
          <cell r="BW167">
            <v>6</v>
          </cell>
          <cell r="BX167">
            <v>6</v>
          </cell>
          <cell r="BY167">
            <v>56</v>
          </cell>
          <cell r="BZ167">
            <v>7</v>
          </cell>
          <cell r="CA167">
            <v>7</v>
          </cell>
          <cell r="CB167">
            <v>5</v>
          </cell>
          <cell r="CC167" t="str">
            <v>NO</v>
          </cell>
          <cell r="CD167" t="str">
            <v>NO</v>
          </cell>
          <cell r="CE167">
            <v>63</v>
          </cell>
          <cell r="CF167">
            <v>6</v>
          </cell>
          <cell r="CG167">
            <v>6</v>
          </cell>
          <cell r="CH167">
            <v>6</v>
          </cell>
          <cell r="CI167">
            <v>6</v>
          </cell>
          <cell r="CJ167">
            <v>7</v>
          </cell>
          <cell r="CK167">
            <v>6</v>
          </cell>
          <cell r="CL167">
            <v>5</v>
          </cell>
          <cell r="CM167">
            <v>2</v>
          </cell>
        </row>
        <row r="168">
          <cell r="B168" t="str">
            <v>HNOS. MUÑOZ CARRASCO</v>
          </cell>
          <cell r="F168" t="str">
            <v>VH 14026</v>
          </cell>
          <cell r="G168" t="str">
            <v>ES030811042386</v>
          </cell>
          <cell r="V168">
            <v>1.5625</v>
          </cell>
          <cell r="AF168" t="str">
            <v>RP</v>
          </cell>
          <cell r="BD168">
            <v>5</v>
          </cell>
          <cell r="BE168">
            <v>5</v>
          </cell>
          <cell r="BF168">
            <v>5</v>
          </cell>
          <cell r="BG168">
            <v>6</v>
          </cell>
          <cell r="BH168">
            <v>5</v>
          </cell>
          <cell r="BI168">
            <v>5</v>
          </cell>
          <cell r="BJ168">
            <v>51</v>
          </cell>
          <cell r="BK168">
            <v>9</v>
          </cell>
          <cell r="BL168">
            <v>9</v>
          </cell>
          <cell r="BM168">
            <v>7</v>
          </cell>
          <cell r="BN168">
            <v>9</v>
          </cell>
          <cell r="BO168">
            <v>86</v>
          </cell>
          <cell r="BP168">
            <v>7</v>
          </cell>
          <cell r="BQ168">
            <v>2</v>
          </cell>
          <cell r="BR168">
            <v>3</v>
          </cell>
          <cell r="BS168">
            <v>4</v>
          </cell>
          <cell r="BT168">
            <v>4</v>
          </cell>
          <cell r="BU168">
            <v>3</v>
          </cell>
          <cell r="BV168">
            <v>6</v>
          </cell>
          <cell r="BW168">
            <v>6</v>
          </cell>
          <cell r="BX168">
            <v>5</v>
          </cell>
          <cell r="BY168">
            <v>56</v>
          </cell>
          <cell r="BZ168">
            <v>7</v>
          </cell>
          <cell r="CA168">
            <v>6</v>
          </cell>
          <cell r="CB168">
            <v>6</v>
          </cell>
          <cell r="CC168" t="str">
            <v>NO</v>
          </cell>
          <cell r="CD168" t="str">
            <v>NO</v>
          </cell>
          <cell r="CE168">
            <v>63</v>
          </cell>
          <cell r="CF168">
            <v>6</v>
          </cell>
          <cell r="CG168">
            <v>6</v>
          </cell>
          <cell r="CH168">
            <v>5</v>
          </cell>
          <cell r="CI168">
            <v>5</v>
          </cell>
          <cell r="CJ168">
            <v>7</v>
          </cell>
          <cell r="CK168">
            <v>6</v>
          </cell>
          <cell r="CL168">
            <v>5</v>
          </cell>
          <cell r="CM168">
            <v>4</v>
          </cell>
        </row>
        <row r="169">
          <cell r="B169" t="str">
            <v>JULIÁN BRAVO SÁNCHEZ</v>
          </cell>
          <cell r="F169" t="str">
            <v>VN 14028</v>
          </cell>
          <cell r="G169" t="str">
            <v>ES040811040881</v>
          </cell>
          <cell r="V169">
            <v>1.1607142857142858</v>
          </cell>
          <cell r="AF169" t="str">
            <v>RP</v>
          </cell>
          <cell r="BD169">
            <v>5</v>
          </cell>
          <cell r="BE169">
            <v>5</v>
          </cell>
          <cell r="BF169">
            <v>6</v>
          </cell>
          <cell r="BG169">
            <v>5</v>
          </cell>
          <cell r="BH169">
            <v>5</v>
          </cell>
          <cell r="BI169">
            <v>6</v>
          </cell>
          <cell r="BJ169">
            <v>53</v>
          </cell>
          <cell r="BK169">
            <v>8</v>
          </cell>
          <cell r="BL169">
            <v>6</v>
          </cell>
          <cell r="BM169">
            <v>5</v>
          </cell>
          <cell r="BN169">
            <v>7</v>
          </cell>
          <cell r="BO169">
            <v>66</v>
          </cell>
          <cell r="BP169">
            <v>7</v>
          </cell>
          <cell r="BQ169">
            <v>3</v>
          </cell>
          <cell r="BR169">
            <v>3</v>
          </cell>
          <cell r="BS169">
            <v>5</v>
          </cell>
          <cell r="BT169">
            <v>4</v>
          </cell>
          <cell r="BU169">
            <v>2</v>
          </cell>
          <cell r="BV169">
            <v>5</v>
          </cell>
          <cell r="BW169">
            <v>8</v>
          </cell>
          <cell r="BX169">
            <v>5</v>
          </cell>
          <cell r="BY169">
            <v>60</v>
          </cell>
          <cell r="BZ169">
            <v>7</v>
          </cell>
          <cell r="CA169">
            <v>7</v>
          </cell>
          <cell r="CB169">
            <v>6</v>
          </cell>
          <cell r="CC169" t="str">
            <v>NO</v>
          </cell>
          <cell r="CD169" t="str">
            <v>NO</v>
          </cell>
          <cell r="CE169">
            <v>67</v>
          </cell>
          <cell r="CF169">
            <v>6</v>
          </cell>
          <cell r="CG169">
            <v>6</v>
          </cell>
          <cell r="CH169">
            <v>6</v>
          </cell>
          <cell r="CI169">
            <v>5</v>
          </cell>
          <cell r="CJ169">
            <v>6</v>
          </cell>
          <cell r="CK169">
            <v>5</v>
          </cell>
          <cell r="CL169">
            <v>6</v>
          </cell>
          <cell r="CM169">
            <v>3</v>
          </cell>
        </row>
        <row r="170">
          <cell r="B170" t="str">
            <v>JULIÁN BRAVO SÁNCHEZ</v>
          </cell>
          <cell r="F170" t="str">
            <v>VN 14034</v>
          </cell>
          <cell r="G170" t="str">
            <v>ES001006967527</v>
          </cell>
          <cell r="V170">
            <v>1.4375</v>
          </cell>
          <cell r="AF170" t="str">
            <v>RJ</v>
          </cell>
          <cell r="BD170">
            <v>8</v>
          </cell>
          <cell r="BE170">
            <v>8</v>
          </cell>
          <cell r="BF170">
            <v>8</v>
          </cell>
          <cell r="BG170">
            <v>9</v>
          </cell>
          <cell r="BH170">
            <v>7</v>
          </cell>
          <cell r="BI170">
            <v>8</v>
          </cell>
          <cell r="BJ170">
            <v>79</v>
          </cell>
          <cell r="BK170">
            <v>6</v>
          </cell>
          <cell r="BL170">
            <v>6</v>
          </cell>
          <cell r="BM170">
            <v>8</v>
          </cell>
          <cell r="BN170">
            <v>6</v>
          </cell>
          <cell r="BO170">
            <v>64</v>
          </cell>
          <cell r="BP170">
            <v>7</v>
          </cell>
          <cell r="BQ170">
            <v>5</v>
          </cell>
          <cell r="BR170">
            <v>3</v>
          </cell>
          <cell r="BS170">
            <v>7</v>
          </cell>
          <cell r="BT170">
            <v>7</v>
          </cell>
          <cell r="BU170">
            <v>5</v>
          </cell>
          <cell r="BV170">
            <v>8</v>
          </cell>
          <cell r="BW170">
            <v>6</v>
          </cell>
          <cell r="BX170">
            <v>8</v>
          </cell>
          <cell r="BY170">
            <v>71</v>
          </cell>
          <cell r="BZ170">
            <v>6</v>
          </cell>
          <cell r="CA170">
            <v>6</v>
          </cell>
          <cell r="CB170">
            <v>6</v>
          </cell>
          <cell r="CC170" t="str">
            <v>NO</v>
          </cell>
          <cell r="CD170" t="str">
            <v>NO</v>
          </cell>
          <cell r="CE170">
            <v>60</v>
          </cell>
          <cell r="CF170">
            <v>7</v>
          </cell>
          <cell r="CG170">
            <v>8</v>
          </cell>
          <cell r="CH170">
            <v>7</v>
          </cell>
          <cell r="CI170">
            <v>7</v>
          </cell>
          <cell r="CJ170">
            <v>8</v>
          </cell>
          <cell r="CK170">
            <v>7</v>
          </cell>
          <cell r="CL170">
            <v>5</v>
          </cell>
          <cell r="CM170">
            <v>6</v>
          </cell>
        </row>
        <row r="171">
          <cell r="B171" t="str">
            <v>JOSÉ MANUEL RAMOS CASTAÑO</v>
          </cell>
          <cell r="F171" t="str">
            <v>WE 14036</v>
          </cell>
          <cell r="G171" t="str">
            <v>ES050811381831</v>
          </cell>
          <cell r="V171">
            <v>1.3928571428571428</v>
          </cell>
          <cell r="AF171" t="str">
            <v>RP</v>
          </cell>
          <cell r="BD171">
            <v>5</v>
          </cell>
          <cell r="BE171">
            <v>5</v>
          </cell>
          <cell r="BF171">
            <v>7</v>
          </cell>
          <cell r="BG171">
            <v>7</v>
          </cell>
          <cell r="BH171">
            <v>5</v>
          </cell>
          <cell r="BI171">
            <v>6</v>
          </cell>
          <cell r="BJ171">
            <v>57</v>
          </cell>
          <cell r="BK171">
            <v>6</v>
          </cell>
          <cell r="BL171">
            <v>5</v>
          </cell>
          <cell r="BM171">
            <v>6</v>
          </cell>
          <cell r="BN171">
            <v>5</v>
          </cell>
          <cell r="BO171">
            <v>54</v>
          </cell>
          <cell r="BP171">
            <v>6</v>
          </cell>
          <cell r="BQ171">
            <v>4</v>
          </cell>
          <cell r="BR171">
            <v>4</v>
          </cell>
          <cell r="BS171">
            <v>7</v>
          </cell>
          <cell r="BT171">
            <v>6</v>
          </cell>
          <cell r="BU171">
            <v>6</v>
          </cell>
          <cell r="BV171">
            <v>8</v>
          </cell>
          <cell r="BW171">
            <v>6</v>
          </cell>
          <cell r="BX171">
            <v>7</v>
          </cell>
          <cell r="BY171">
            <v>68</v>
          </cell>
          <cell r="BZ171">
            <v>5</v>
          </cell>
          <cell r="CA171">
            <v>6</v>
          </cell>
          <cell r="CB171">
            <v>5</v>
          </cell>
          <cell r="CC171" t="str">
            <v>NO</v>
          </cell>
          <cell r="CD171" t="str">
            <v>NO</v>
          </cell>
          <cell r="CE171">
            <v>53</v>
          </cell>
          <cell r="CF171">
            <v>6</v>
          </cell>
          <cell r="CG171">
            <v>7</v>
          </cell>
          <cell r="CH171">
            <v>6</v>
          </cell>
          <cell r="CI171">
            <v>6</v>
          </cell>
          <cell r="CJ171">
            <v>6</v>
          </cell>
          <cell r="CK171">
            <v>5</v>
          </cell>
          <cell r="CL171">
            <v>5</v>
          </cell>
          <cell r="CM171">
            <v>4</v>
          </cell>
        </row>
        <row r="172">
          <cell r="B172" t="str">
            <v>ANTONIO J. PÉREZ ANDRADA</v>
          </cell>
          <cell r="F172" t="str">
            <v>XD 14028</v>
          </cell>
          <cell r="G172" t="str">
            <v>ES071502645129</v>
          </cell>
          <cell r="V172">
            <v>1.1696428571428572</v>
          </cell>
          <cell r="AF172" t="str">
            <v>RJ</v>
          </cell>
          <cell r="BD172">
            <v>7</v>
          </cell>
          <cell r="BE172">
            <v>6</v>
          </cell>
          <cell r="BF172">
            <v>7</v>
          </cell>
          <cell r="BG172">
            <v>7</v>
          </cell>
          <cell r="BH172">
            <v>6</v>
          </cell>
          <cell r="BI172">
            <v>6</v>
          </cell>
          <cell r="BJ172">
            <v>64</v>
          </cell>
          <cell r="BK172">
            <v>8</v>
          </cell>
          <cell r="BL172">
            <v>7</v>
          </cell>
          <cell r="BM172">
            <v>7</v>
          </cell>
          <cell r="BN172">
            <v>7</v>
          </cell>
          <cell r="BO172">
            <v>72</v>
          </cell>
          <cell r="BP172">
            <v>7</v>
          </cell>
          <cell r="BQ172">
            <v>4</v>
          </cell>
          <cell r="BR172">
            <v>3</v>
          </cell>
          <cell r="BS172">
            <v>6</v>
          </cell>
          <cell r="BT172">
            <v>3</v>
          </cell>
          <cell r="BU172">
            <v>4</v>
          </cell>
          <cell r="BV172">
            <v>6</v>
          </cell>
          <cell r="BW172">
            <v>6</v>
          </cell>
          <cell r="BX172">
            <v>6</v>
          </cell>
          <cell r="BY172">
            <v>62</v>
          </cell>
          <cell r="BZ172">
            <v>6</v>
          </cell>
          <cell r="CA172">
            <v>6</v>
          </cell>
          <cell r="CB172">
            <v>6</v>
          </cell>
          <cell r="CC172" t="str">
            <v>NO</v>
          </cell>
          <cell r="CD172" t="str">
            <v>NO</v>
          </cell>
          <cell r="CE172">
            <v>60</v>
          </cell>
          <cell r="CF172">
            <v>7</v>
          </cell>
          <cell r="CG172">
            <v>7</v>
          </cell>
          <cell r="CH172">
            <v>7</v>
          </cell>
          <cell r="CI172">
            <v>6</v>
          </cell>
          <cell r="CJ172">
            <v>7</v>
          </cell>
          <cell r="CK172">
            <v>5</v>
          </cell>
          <cell r="CL172">
            <v>5</v>
          </cell>
          <cell r="CM172">
            <v>4</v>
          </cell>
        </row>
        <row r="173">
          <cell r="B173" t="str">
            <v>ANTONIO J. PÉREZ ANDRADA</v>
          </cell>
          <cell r="F173" t="str">
            <v>XD 15007</v>
          </cell>
          <cell r="G173" t="str">
            <v>ES090811057007</v>
          </cell>
          <cell r="V173">
            <v>1.5089285714285714</v>
          </cell>
          <cell r="AF173" t="str">
            <v>RJ</v>
          </cell>
          <cell r="BD173">
            <v>7</v>
          </cell>
          <cell r="BE173">
            <v>7</v>
          </cell>
          <cell r="BF173">
            <v>7</v>
          </cell>
          <cell r="BG173">
            <v>9</v>
          </cell>
          <cell r="BH173">
            <v>7</v>
          </cell>
          <cell r="BI173">
            <v>7</v>
          </cell>
          <cell r="BJ173">
            <v>73</v>
          </cell>
          <cell r="BK173">
            <v>5</v>
          </cell>
          <cell r="BL173">
            <v>5</v>
          </cell>
          <cell r="BM173">
            <v>8</v>
          </cell>
          <cell r="BN173">
            <v>5</v>
          </cell>
          <cell r="BO173">
            <v>56</v>
          </cell>
          <cell r="BP173">
            <v>6</v>
          </cell>
          <cell r="BQ173">
            <v>3</v>
          </cell>
          <cell r="BR173">
            <v>3</v>
          </cell>
          <cell r="BS173">
            <v>5</v>
          </cell>
          <cell r="BT173">
            <v>3</v>
          </cell>
          <cell r="BU173">
            <v>3</v>
          </cell>
          <cell r="BV173">
            <v>5</v>
          </cell>
          <cell r="BW173">
            <v>8</v>
          </cell>
          <cell r="BX173">
            <v>7</v>
          </cell>
          <cell r="BY173">
            <v>62</v>
          </cell>
          <cell r="BZ173">
            <v>5</v>
          </cell>
          <cell r="CA173">
            <v>5</v>
          </cell>
          <cell r="CB173">
            <v>7</v>
          </cell>
          <cell r="CC173" t="str">
            <v>NO</v>
          </cell>
          <cell r="CD173" t="str">
            <v>NO</v>
          </cell>
          <cell r="CE173">
            <v>57</v>
          </cell>
          <cell r="CF173">
            <v>7</v>
          </cell>
          <cell r="CG173">
            <v>7</v>
          </cell>
          <cell r="CH173">
            <v>7</v>
          </cell>
          <cell r="CI173">
            <v>6</v>
          </cell>
          <cell r="CJ173">
            <v>8</v>
          </cell>
          <cell r="CK173">
            <v>7</v>
          </cell>
          <cell r="CL173">
            <v>5</v>
          </cell>
          <cell r="CM173">
            <v>3</v>
          </cell>
        </row>
        <row r="174">
          <cell r="B174" t="str">
            <v>FERNANDO HERAS MONDUATE</v>
          </cell>
          <cell r="F174" t="str">
            <v>YT 14032</v>
          </cell>
          <cell r="G174" t="str">
            <v>ES000811042430</v>
          </cell>
          <cell r="V174">
            <v>1.7142857142857142</v>
          </cell>
          <cell r="AF174" t="str">
            <v>RJ</v>
          </cell>
          <cell r="BD174">
            <v>6</v>
          </cell>
          <cell r="BE174">
            <v>6</v>
          </cell>
          <cell r="BF174">
            <v>7</v>
          </cell>
          <cell r="BG174">
            <v>7</v>
          </cell>
          <cell r="BH174">
            <v>6</v>
          </cell>
          <cell r="BI174">
            <v>7</v>
          </cell>
          <cell r="BJ174">
            <v>64</v>
          </cell>
          <cell r="BK174">
            <v>6</v>
          </cell>
          <cell r="BL174">
            <v>6</v>
          </cell>
          <cell r="BM174">
            <v>7</v>
          </cell>
          <cell r="BN174">
            <v>6</v>
          </cell>
          <cell r="BO174">
            <v>62</v>
          </cell>
          <cell r="BP174">
            <v>7</v>
          </cell>
          <cell r="BQ174">
            <v>2</v>
          </cell>
          <cell r="BR174">
            <v>2</v>
          </cell>
          <cell r="BS174">
            <v>3</v>
          </cell>
          <cell r="BT174">
            <v>4</v>
          </cell>
          <cell r="BU174">
            <v>1</v>
          </cell>
          <cell r="BV174">
            <v>4</v>
          </cell>
          <cell r="BW174">
            <v>7</v>
          </cell>
          <cell r="BX174">
            <v>6</v>
          </cell>
          <cell r="BY174">
            <v>54</v>
          </cell>
          <cell r="BZ174">
            <v>7</v>
          </cell>
          <cell r="CA174">
            <v>7</v>
          </cell>
          <cell r="CB174">
            <v>5</v>
          </cell>
          <cell r="CC174" t="str">
            <v>NO</v>
          </cell>
          <cell r="CD174" t="str">
            <v>NO</v>
          </cell>
          <cell r="CE174">
            <v>63</v>
          </cell>
          <cell r="CF174">
            <v>6</v>
          </cell>
          <cell r="CG174">
            <v>7</v>
          </cell>
          <cell r="CH174">
            <v>6</v>
          </cell>
          <cell r="CI174">
            <v>6</v>
          </cell>
          <cell r="CJ174">
            <v>8</v>
          </cell>
          <cell r="CK174">
            <v>6</v>
          </cell>
          <cell r="CL174">
            <v>5</v>
          </cell>
          <cell r="CM174">
            <v>2</v>
          </cell>
        </row>
        <row r="175">
          <cell r="B175" t="str">
            <v>FERNANDO HERAS MONDUATE</v>
          </cell>
          <cell r="F175" t="str">
            <v>YT 14127</v>
          </cell>
          <cell r="G175" t="str">
            <v>ES021520443522</v>
          </cell>
          <cell r="V175">
            <v>1.4285714285714286</v>
          </cell>
          <cell r="AF175" t="str">
            <v>RJ</v>
          </cell>
          <cell r="BD175">
            <v>6</v>
          </cell>
          <cell r="BE175">
            <v>5</v>
          </cell>
          <cell r="BF175">
            <v>7</v>
          </cell>
          <cell r="BG175">
            <v>7</v>
          </cell>
          <cell r="BH175">
            <v>5</v>
          </cell>
          <cell r="BI175">
            <v>7</v>
          </cell>
          <cell r="BJ175">
            <v>60</v>
          </cell>
          <cell r="BK175">
            <v>8</v>
          </cell>
          <cell r="BL175">
            <v>7</v>
          </cell>
          <cell r="BM175">
            <v>7</v>
          </cell>
          <cell r="BN175">
            <v>8</v>
          </cell>
          <cell r="BO175">
            <v>76</v>
          </cell>
          <cell r="BP175">
            <v>7</v>
          </cell>
          <cell r="BQ175">
            <v>3</v>
          </cell>
          <cell r="BR175">
            <v>3</v>
          </cell>
          <cell r="BS175">
            <v>5</v>
          </cell>
          <cell r="BT175">
            <v>5</v>
          </cell>
          <cell r="BU175">
            <v>2</v>
          </cell>
          <cell r="BV175">
            <v>6</v>
          </cell>
          <cell r="BW175">
            <v>5</v>
          </cell>
          <cell r="BX175">
            <v>6</v>
          </cell>
          <cell r="BY175">
            <v>58</v>
          </cell>
          <cell r="BZ175">
            <v>5</v>
          </cell>
          <cell r="CA175">
            <v>6</v>
          </cell>
          <cell r="CB175">
            <v>5</v>
          </cell>
          <cell r="CC175" t="str">
            <v>NO</v>
          </cell>
          <cell r="CD175" t="str">
            <v>NO</v>
          </cell>
          <cell r="CE175">
            <v>53</v>
          </cell>
          <cell r="CF175">
            <v>6</v>
          </cell>
          <cell r="CG175">
            <v>7</v>
          </cell>
          <cell r="CH175">
            <v>6</v>
          </cell>
          <cell r="CI175">
            <v>6</v>
          </cell>
          <cell r="CJ175">
            <v>7</v>
          </cell>
          <cell r="CK175">
            <v>7</v>
          </cell>
          <cell r="CL175">
            <v>5</v>
          </cell>
          <cell r="CM175">
            <v>4</v>
          </cell>
        </row>
        <row r="176">
          <cell r="B176" t="str">
            <v>FERNANDO HERAS MONDUATE</v>
          </cell>
          <cell r="F176" t="str">
            <v>YT 14128</v>
          </cell>
          <cell r="G176" t="str">
            <v>ES081202645131</v>
          </cell>
          <cell r="V176">
            <v>1.4107142857142858</v>
          </cell>
          <cell r="AF176" t="str">
            <v>RJ</v>
          </cell>
          <cell r="BD176">
            <v>6</v>
          </cell>
          <cell r="BE176">
            <v>6</v>
          </cell>
          <cell r="BF176">
            <v>7</v>
          </cell>
          <cell r="BG176">
            <v>7</v>
          </cell>
          <cell r="BH176">
            <v>5</v>
          </cell>
          <cell r="BI176">
            <v>6</v>
          </cell>
          <cell r="BJ176">
            <v>60</v>
          </cell>
          <cell r="BK176">
            <v>6</v>
          </cell>
          <cell r="BL176">
            <v>5</v>
          </cell>
          <cell r="BM176">
            <v>7</v>
          </cell>
          <cell r="BN176">
            <v>6</v>
          </cell>
          <cell r="BO176">
            <v>60</v>
          </cell>
          <cell r="BP176">
            <v>5</v>
          </cell>
          <cell r="BQ176">
            <v>3</v>
          </cell>
          <cell r="BR176">
            <v>3</v>
          </cell>
          <cell r="BS176">
            <v>5</v>
          </cell>
          <cell r="BT176">
            <v>4</v>
          </cell>
          <cell r="BU176">
            <v>3</v>
          </cell>
          <cell r="BV176">
            <v>6</v>
          </cell>
          <cell r="BW176">
            <v>7</v>
          </cell>
          <cell r="BX176">
            <v>6</v>
          </cell>
          <cell r="BY176">
            <v>58</v>
          </cell>
          <cell r="BZ176">
            <v>5</v>
          </cell>
          <cell r="CA176">
            <v>5</v>
          </cell>
          <cell r="CB176">
            <v>5</v>
          </cell>
          <cell r="CC176" t="str">
            <v>NO</v>
          </cell>
          <cell r="CD176" t="str">
            <v>NO</v>
          </cell>
          <cell r="CE176">
            <v>50</v>
          </cell>
          <cell r="CF176">
            <v>7</v>
          </cell>
          <cell r="CG176">
            <v>7</v>
          </cell>
          <cell r="CH176">
            <v>6</v>
          </cell>
          <cell r="CI176">
            <v>6</v>
          </cell>
          <cell r="CJ176">
            <v>7</v>
          </cell>
          <cell r="CK176">
            <v>6</v>
          </cell>
          <cell r="CL176">
            <v>6</v>
          </cell>
          <cell r="CM176">
            <v>3</v>
          </cell>
        </row>
        <row r="177">
          <cell r="B177" t="str">
            <v>FERNANDO HERAS MONDUATE</v>
          </cell>
          <cell r="F177" t="str">
            <v>YT 15005</v>
          </cell>
          <cell r="G177" t="str">
            <v>ES021007363523</v>
          </cell>
          <cell r="V177">
            <v>1.7410714285714286</v>
          </cell>
          <cell r="AF177" t="str">
            <v>RJ</v>
          </cell>
          <cell r="BD177">
            <v>6</v>
          </cell>
          <cell r="BE177">
            <v>6</v>
          </cell>
          <cell r="BF177">
            <v>7</v>
          </cell>
          <cell r="BG177">
            <v>7</v>
          </cell>
          <cell r="BH177">
            <v>6</v>
          </cell>
          <cell r="BI177">
            <v>6</v>
          </cell>
          <cell r="BJ177">
            <v>63</v>
          </cell>
          <cell r="BK177">
            <v>6</v>
          </cell>
          <cell r="BL177">
            <v>6</v>
          </cell>
          <cell r="BM177">
            <v>7</v>
          </cell>
          <cell r="BN177">
            <v>6</v>
          </cell>
          <cell r="BO177">
            <v>62</v>
          </cell>
          <cell r="BP177">
            <v>7</v>
          </cell>
          <cell r="BQ177">
            <v>3</v>
          </cell>
          <cell r="BR177">
            <v>3</v>
          </cell>
          <cell r="BS177">
            <v>5</v>
          </cell>
          <cell r="BT177">
            <v>5</v>
          </cell>
          <cell r="BU177">
            <v>5</v>
          </cell>
          <cell r="BV177">
            <v>9</v>
          </cell>
          <cell r="BW177">
            <v>6</v>
          </cell>
          <cell r="BX177">
            <v>6</v>
          </cell>
          <cell r="BY177">
            <v>66</v>
          </cell>
          <cell r="BZ177">
            <v>7</v>
          </cell>
          <cell r="CA177">
            <v>7</v>
          </cell>
          <cell r="CB177">
            <v>6</v>
          </cell>
          <cell r="CC177" t="str">
            <v>NO</v>
          </cell>
          <cell r="CD177" t="str">
            <v>NO</v>
          </cell>
          <cell r="CE177">
            <v>67</v>
          </cell>
          <cell r="CF177">
            <v>6</v>
          </cell>
          <cell r="CG177">
            <v>7</v>
          </cell>
          <cell r="CH177">
            <v>7</v>
          </cell>
          <cell r="CI177">
            <v>6</v>
          </cell>
          <cell r="CJ177">
            <v>6</v>
          </cell>
          <cell r="CK177">
            <v>6</v>
          </cell>
          <cell r="CL177">
            <v>5</v>
          </cell>
          <cell r="CM177">
            <v>3</v>
          </cell>
        </row>
      </sheetData>
      <sheetData sheetId="1">
        <row r="20">
          <cell r="M20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../asociacion.html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62/serie62c.pdf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62/serie62c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73"/>
  <sheetViews>
    <sheetView showGridLines="0" tabSelected="1" topLeftCell="A11" zoomScale="90" zoomScaleNormal="90" workbookViewId="0">
      <selection activeCell="AO24" sqref="AO24:AO61"/>
    </sheetView>
  </sheetViews>
  <sheetFormatPr baseColWidth="10" defaultColWidth="9.140625" defaultRowHeight="12.75"/>
  <cols>
    <col min="1" max="1" width="29.42578125" style="5" customWidth="1"/>
    <col min="2" max="2" width="13.28515625" style="6" customWidth="1"/>
    <col min="3" max="3" width="19.42578125" style="6" customWidth="1"/>
    <col min="4" max="9" width="5.42578125" style="6" customWidth="1"/>
    <col min="10" max="10" width="6.42578125" style="6" customWidth="1"/>
    <col min="11" max="14" width="5.42578125" style="6" customWidth="1"/>
    <col min="15" max="15" width="4.85546875" style="6" customWidth="1"/>
    <col min="16" max="16" width="5.42578125" style="6" customWidth="1"/>
    <col min="17" max="17" width="6.7109375" style="6" customWidth="1"/>
    <col min="18" max="18" width="7.28515625" style="6" customWidth="1"/>
    <col min="19" max="19" width="5.5703125" style="6" customWidth="1"/>
    <col min="20" max="21" width="6.85546875" style="6" customWidth="1"/>
    <col min="22" max="22" width="6.7109375" style="6" customWidth="1"/>
    <col min="23" max="24" width="5.42578125" style="6" customWidth="1"/>
    <col min="25" max="25" width="6.42578125" style="6" customWidth="1"/>
    <col min="26" max="26" width="5.42578125" style="6" customWidth="1"/>
    <col min="27" max="27" width="6" style="6" customWidth="1"/>
    <col min="28" max="28" width="5.42578125" style="6" customWidth="1"/>
    <col min="29" max="29" width="4" style="6" customWidth="1"/>
    <col min="30" max="30" width="3.5703125" style="6" customWidth="1"/>
    <col min="31" max="31" width="4.5703125" style="6" customWidth="1"/>
    <col min="32" max="32" width="3" style="6" customWidth="1"/>
    <col min="33" max="34" width="3.28515625" style="6" customWidth="1"/>
    <col min="35" max="35" width="4.140625" style="6" customWidth="1"/>
    <col min="36" max="36" width="3.140625" style="6" customWidth="1"/>
    <col min="37" max="38" width="2.85546875" style="6" customWidth="1"/>
    <col min="39" max="39" width="3.5703125" style="6" customWidth="1"/>
    <col min="40" max="40" width="6.5703125" style="6" bestFit="1" customWidth="1"/>
    <col min="41" max="41" width="9.5703125" style="6" customWidth="1"/>
    <col min="42" max="16384" width="9.140625" style="6"/>
  </cols>
  <sheetData>
    <row r="9" spans="1:58">
      <c r="A9" s="5" t="s">
        <v>12</v>
      </c>
    </row>
    <row r="13" spans="1:58" s="8" customFormat="1" ht="15" customHeight="1">
      <c r="A13" s="97" t="s">
        <v>0</v>
      </c>
      <c r="B13" s="97"/>
      <c r="C13" s="97"/>
      <c r="D13" s="97" t="s">
        <v>1</v>
      </c>
      <c r="E13" s="97"/>
      <c r="F13" s="97"/>
      <c r="G13" s="97"/>
      <c r="H13" s="97"/>
      <c r="I13" s="97"/>
      <c r="J13" s="97"/>
      <c r="K13" s="97"/>
      <c r="L13" s="97"/>
      <c r="M13" s="97"/>
      <c r="N13" s="78"/>
      <c r="O13" s="78"/>
      <c r="P13" s="97" t="s">
        <v>2</v>
      </c>
      <c r="Q13" s="97"/>
      <c r="R13" s="97"/>
      <c r="S13" s="97"/>
      <c r="T13" s="97"/>
      <c r="U13" s="97"/>
      <c r="V13" s="97" t="s">
        <v>3</v>
      </c>
      <c r="W13" s="97"/>
      <c r="X13" s="97"/>
      <c r="Y13" s="97"/>
      <c r="Z13" s="97"/>
      <c r="AA13" s="97"/>
      <c r="AB13" s="97"/>
      <c r="AC13" s="97" t="s">
        <v>4</v>
      </c>
      <c r="AD13" s="97"/>
      <c r="AE13" s="97"/>
      <c r="AF13" s="97"/>
      <c r="AG13" s="97"/>
      <c r="AH13" s="97"/>
      <c r="AI13" s="97"/>
      <c r="AJ13" s="96" t="s">
        <v>5</v>
      </c>
      <c r="AK13" s="96"/>
      <c r="AL13" s="96"/>
      <c r="AM13" s="96"/>
      <c r="AN13" s="96"/>
      <c r="AO13" s="96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78"/>
      <c r="O14" s="78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6"/>
      <c r="AK14" s="96"/>
      <c r="AL14" s="96"/>
      <c r="AM14" s="96"/>
      <c r="AN14" s="96"/>
      <c r="AO14" s="96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8">
      <c r="A16" s="92" t="s">
        <v>66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</row>
    <row r="17" spans="1:58" ht="18">
      <c r="A17" s="9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10"/>
      <c r="R17" s="11"/>
      <c r="AD17" s="76"/>
      <c r="AE17" s="76"/>
      <c r="AF17" s="76"/>
      <c r="AG17" s="76"/>
      <c r="AH17" s="76"/>
      <c r="AI17" s="76"/>
      <c r="AJ17" s="76"/>
      <c r="AK17" s="76"/>
    </row>
    <row r="18" spans="1:58" ht="18">
      <c r="A18" s="9"/>
      <c r="B18" s="77"/>
      <c r="C18" s="77"/>
      <c r="D18" s="77"/>
      <c r="E18" s="77"/>
      <c r="F18" s="77"/>
      <c r="H18" s="79"/>
      <c r="I18" s="79"/>
      <c r="J18" s="95" t="s">
        <v>6</v>
      </c>
      <c r="K18" s="95"/>
      <c r="L18" s="95"/>
      <c r="M18" s="95"/>
      <c r="N18" s="95"/>
      <c r="Q18" s="95" t="s">
        <v>7</v>
      </c>
      <c r="R18" s="95"/>
      <c r="S18" s="95"/>
      <c r="T18" s="95"/>
      <c r="U18" s="95"/>
      <c r="V18" s="12"/>
      <c r="W18" s="10"/>
      <c r="X18" s="10"/>
      <c r="Y18" s="10"/>
      <c r="Z18" s="10"/>
      <c r="AA18" s="10"/>
      <c r="AB18" s="10"/>
      <c r="AC18" s="10"/>
      <c r="AD18" s="77"/>
      <c r="AE18" s="77"/>
      <c r="AF18" s="77"/>
      <c r="AG18" s="77"/>
      <c r="AH18" s="77"/>
      <c r="AI18" s="77"/>
      <c r="AJ18" s="77"/>
      <c r="AK18" s="77"/>
    </row>
    <row r="19" spans="1:58" ht="19.5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25">
      <c r="A21" s="5"/>
    </row>
    <row r="22" spans="1:58" s="14" customFormat="1" ht="11.25">
      <c r="A22" s="5"/>
      <c r="D22" s="93" t="s">
        <v>13</v>
      </c>
      <c r="E22" s="93"/>
      <c r="F22" s="93"/>
      <c r="G22" s="93"/>
      <c r="H22" s="93"/>
      <c r="I22" s="93"/>
      <c r="J22" s="93"/>
      <c r="K22" s="94" t="s">
        <v>14</v>
      </c>
      <c r="L22" s="94"/>
      <c r="M22" s="94"/>
      <c r="N22" s="94"/>
      <c r="O22" s="94"/>
      <c r="P22" s="93" t="s">
        <v>15</v>
      </c>
      <c r="Q22" s="93"/>
      <c r="R22" s="93"/>
      <c r="S22" s="93"/>
      <c r="T22" s="93"/>
      <c r="U22" s="93"/>
      <c r="V22" s="93"/>
      <c r="W22" s="93"/>
      <c r="X22" s="93"/>
      <c r="Y22" s="93"/>
      <c r="Z22" s="94" t="s">
        <v>16</v>
      </c>
      <c r="AA22" s="94"/>
      <c r="AB22" s="94"/>
      <c r="AC22" s="94"/>
      <c r="AD22" s="94"/>
      <c r="AE22" s="94"/>
      <c r="AF22" s="93" t="s">
        <v>17</v>
      </c>
      <c r="AG22" s="93"/>
      <c r="AH22" s="93"/>
      <c r="AI22" s="93"/>
      <c r="AJ22" s="93"/>
      <c r="AK22" s="93"/>
      <c r="AL22" s="93"/>
      <c r="AM22" s="93"/>
      <c r="AN22" s="15"/>
      <c r="AO22" s="16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</row>
    <row r="23" spans="1:58" s="26" customFormat="1" ht="19.5" customHeight="1">
      <c r="A23" s="18" t="s">
        <v>8</v>
      </c>
      <c r="B23" s="19" t="s">
        <v>9</v>
      </c>
      <c r="C23" s="20" t="s">
        <v>10</v>
      </c>
      <c r="D23" s="21" t="s">
        <v>18</v>
      </c>
      <c r="E23" s="21" t="s">
        <v>19</v>
      </c>
      <c r="F23" s="21" t="s">
        <v>20</v>
      </c>
      <c r="G23" s="21" t="s">
        <v>21</v>
      </c>
      <c r="H23" s="21" t="s">
        <v>22</v>
      </c>
      <c r="I23" s="21" t="s">
        <v>23</v>
      </c>
      <c r="J23" s="22" t="s">
        <v>24</v>
      </c>
      <c r="K23" s="23" t="s">
        <v>25</v>
      </c>
      <c r="L23" s="23" t="s">
        <v>26</v>
      </c>
      <c r="M23" s="23" t="s">
        <v>27</v>
      </c>
      <c r="N23" s="23" t="s">
        <v>28</v>
      </c>
      <c r="O23" s="24" t="s">
        <v>29</v>
      </c>
      <c r="P23" s="21" t="s">
        <v>30</v>
      </c>
      <c r="Q23" s="21" t="s">
        <v>31</v>
      </c>
      <c r="R23" s="21" t="s">
        <v>32</v>
      </c>
      <c r="S23" s="21" t="s">
        <v>33</v>
      </c>
      <c r="T23" s="21" t="s">
        <v>34</v>
      </c>
      <c r="U23" s="21" t="s">
        <v>35</v>
      </c>
      <c r="V23" s="21" t="s">
        <v>36</v>
      </c>
      <c r="W23" s="21" t="s">
        <v>37</v>
      </c>
      <c r="X23" s="21" t="s">
        <v>38</v>
      </c>
      <c r="Y23" s="22" t="s">
        <v>39</v>
      </c>
      <c r="Z23" s="23" t="s">
        <v>40</v>
      </c>
      <c r="AA23" s="23" t="s">
        <v>41</v>
      </c>
      <c r="AB23" s="23" t="s">
        <v>42</v>
      </c>
      <c r="AC23" s="23" t="s">
        <v>43</v>
      </c>
      <c r="AD23" s="23" t="s">
        <v>44</v>
      </c>
      <c r="AE23" s="24" t="s">
        <v>45</v>
      </c>
      <c r="AF23" s="21" t="s">
        <v>46</v>
      </c>
      <c r="AG23" s="21" t="s">
        <v>47</v>
      </c>
      <c r="AH23" s="21" t="s">
        <v>48</v>
      </c>
      <c r="AI23" s="21" t="s">
        <v>49</v>
      </c>
      <c r="AJ23" s="21" t="s">
        <v>50</v>
      </c>
      <c r="AK23" s="21" t="s">
        <v>51</v>
      </c>
      <c r="AL23" s="21" t="s">
        <v>52</v>
      </c>
      <c r="AM23" s="22" t="s">
        <v>53</v>
      </c>
      <c r="AN23" s="23" t="s">
        <v>54</v>
      </c>
      <c r="AO23" s="21" t="s">
        <v>55</v>
      </c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</row>
    <row r="24" spans="1:58" s="31" customFormat="1" ht="20.100000000000001" customHeight="1">
      <c r="A24" s="1" t="str">
        <f>+'[1]Serie 37'!B140</f>
        <v>BLAS BARROSO NIETO</v>
      </c>
      <c r="B24" s="2" t="str">
        <f>+'[1]Serie 37'!F140</f>
        <v>BBB 14016</v>
      </c>
      <c r="C24" s="2" t="str">
        <f>+'[1]Serie 37'!G140</f>
        <v>ES011007355794</v>
      </c>
      <c r="D24" s="27">
        <f>+'[1]Serie 37'!BD140</f>
        <v>5</v>
      </c>
      <c r="E24" s="27">
        <f>+'[1]Serie 37'!BE140</f>
        <v>6</v>
      </c>
      <c r="F24" s="27">
        <f>+'[1]Serie 37'!BF140</f>
        <v>7</v>
      </c>
      <c r="G24" s="27">
        <f>+'[1]Serie 37'!BG140</f>
        <v>7</v>
      </c>
      <c r="H24" s="27">
        <f>+'[1]Serie 37'!BH140</f>
        <v>5</v>
      </c>
      <c r="I24" s="27">
        <f>+'[1]Serie 37'!BI140</f>
        <v>7</v>
      </c>
      <c r="J24" s="28">
        <f>+'[1]Serie 37'!BJ140</f>
        <v>60</v>
      </c>
      <c r="K24" s="27">
        <f>+'[1]Serie 37'!BK140</f>
        <v>7</v>
      </c>
      <c r="L24" s="27">
        <f>+'[1]Serie 37'!BL140</f>
        <v>6</v>
      </c>
      <c r="M24" s="27">
        <f>+'[1]Serie 37'!BM140</f>
        <v>7</v>
      </c>
      <c r="N24" s="27">
        <f>+'[1]Serie 37'!BN140</f>
        <v>6</v>
      </c>
      <c r="O24" s="29">
        <f>+'[1]Serie 37'!BO140</f>
        <v>64</v>
      </c>
      <c r="P24" s="27">
        <f>+'[1]Serie 37'!BP140</f>
        <v>6</v>
      </c>
      <c r="Q24" s="27">
        <f>+'[1]Serie 37'!BQ140</f>
        <v>3</v>
      </c>
      <c r="R24" s="27">
        <f>+'[1]Serie 37'!BR140</f>
        <v>3</v>
      </c>
      <c r="S24" s="27">
        <f>+'[1]Serie 37'!BS140</f>
        <v>5</v>
      </c>
      <c r="T24" s="27">
        <f>+'[1]Serie 37'!BT140</f>
        <v>2</v>
      </c>
      <c r="U24" s="27">
        <f>+'[1]Serie 37'!BU140</f>
        <v>3</v>
      </c>
      <c r="V24" s="27">
        <f>+'[1]Serie 37'!BV140</f>
        <v>4</v>
      </c>
      <c r="W24" s="27">
        <f>+'[1]Serie 37'!BW140</f>
        <v>8</v>
      </c>
      <c r="X24" s="27">
        <f>+'[1]Serie 37'!BX140</f>
        <v>6</v>
      </c>
      <c r="Y24" s="28">
        <f>+'[1]Serie 37'!BY140</f>
        <v>58</v>
      </c>
      <c r="Z24" s="27">
        <f>+'[1]Serie 37'!BZ140</f>
        <v>6</v>
      </c>
      <c r="AA24" s="27">
        <f>+'[1]Serie 37'!CA140</f>
        <v>4</v>
      </c>
      <c r="AB24" s="27">
        <f>+'[1]Serie 37'!CB140</f>
        <v>4</v>
      </c>
      <c r="AC24" s="27" t="str">
        <f>+'[1]Serie 37'!CC140</f>
        <v>NO</v>
      </c>
      <c r="AD24" s="27" t="str">
        <f>+'[1]Serie 37'!CD140</f>
        <v>NO</v>
      </c>
      <c r="AE24" s="29">
        <f>+'[1]Serie 37'!CE140</f>
        <v>47</v>
      </c>
      <c r="AF24" s="27">
        <f>+'[1]Serie 37'!CF140</f>
        <v>7</v>
      </c>
      <c r="AG24" s="27">
        <f>+'[1]Serie 37'!CG140</f>
        <v>7</v>
      </c>
      <c r="AH24" s="27">
        <f>+'[1]Serie 37'!CH140</f>
        <v>6</v>
      </c>
      <c r="AI24" s="27">
        <f>+'[1]Serie 37'!CI140</f>
        <v>6</v>
      </c>
      <c r="AJ24" s="27">
        <f>+'[1]Serie 37'!CJ140</f>
        <v>7</v>
      </c>
      <c r="AK24" s="27">
        <f>+'[1]Serie 37'!CK140</f>
        <v>6</v>
      </c>
      <c r="AL24" s="27">
        <f>+'[1]Serie 37'!CL140</f>
        <v>5</v>
      </c>
      <c r="AM24" s="28">
        <f>+'[1]Serie 37'!CM140</f>
        <v>5</v>
      </c>
      <c r="AN24" s="30">
        <f>+'[1]Serie 37'!V140</f>
        <v>1.2857142857142858</v>
      </c>
      <c r="AO24" s="30" t="str">
        <f>+'[1]Serie 37'!AF140</f>
        <v>RJ</v>
      </c>
    </row>
    <row r="25" spans="1:58" s="36" customFormat="1" ht="20.100000000000001" customHeight="1">
      <c r="A25" s="3" t="str">
        <f>+'[1]Serie 37'!B141</f>
        <v>ALBERTO GALLEGO MURIEL</v>
      </c>
      <c r="B25" s="4" t="str">
        <f>+'[1]Serie 37'!F141</f>
        <v>BDI 15001</v>
      </c>
      <c r="C25" s="4" t="str">
        <f>+'[1]Serie 37'!G141</f>
        <v>ES001007877237</v>
      </c>
      <c r="D25" s="32">
        <f>+'[1]Serie 37'!BD141</f>
        <v>6</v>
      </c>
      <c r="E25" s="32">
        <f>+'[1]Serie 37'!BE141</f>
        <v>4</v>
      </c>
      <c r="F25" s="32">
        <f>+'[1]Serie 37'!BF141</f>
        <v>6</v>
      </c>
      <c r="G25" s="32">
        <f>+'[1]Serie 37'!BG141</f>
        <v>6</v>
      </c>
      <c r="H25" s="32">
        <f>+'[1]Serie 37'!BH141</f>
        <v>4</v>
      </c>
      <c r="I25" s="32">
        <f>+'[1]Serie 37'!BI141</f>
        <v>6</v>
      </c>
      <c r="J25" s="33">
        <f>+'[1]Serie 37'!BJ141</f>
        <v>51</v>
      </c>
      <c r="K25" s="32">
        <f>+'[1]Serie 37'!BK141</f>
        <v>6</v>
      </c>
      <c r="L25" s="32">
        <f>+'[1]Serie 37'!BL141</f>
        <v>5</v>
      </c>
      <c r="M25" s="32">
        <f>+'[1]Serie 37'!BM141</f>
        <v>7</v>
      </c>
      <c r="N25" s="32">
        <f>+'[1]Serie 37'!BN141</f>
        <v>5</v>
      </c>
      <c r="O25" s="34">
        <f>+'[1]Serie 37'!BO141</f>
        <v>56</v>
      </c>
      <c r="P25" s="32">
        <f>+'[1]Serie 37'!BP141</f>
        <v>7</v>
      </c>
      <c r="Q25" s="32">
        <f>+'[1]Serie 37'!BQ141</f>
        <v>2</v>
      </c>
      <c r="R25" s="32">
        <f>+'[1]Serie 37'!BR141</f>
        <v>3</v>
      </c>
      <c r="S25" s="32">
        <f>+'[1]Serie 37'!BS141</f>
        <v>4</v>
      </c>
      <c r="T25" s="32">
        <f>+'[1]Serie 37'!BT141</f>
        <v>3</v>
      </c>
      <c r="U25" s="32">
        <f>+'[1]Serie 37'!BU141</f>
        <v>5</v>
      </c>
      <c r="V25" s="32">
        <f>+'[1]Serie 37'!BV141</f>
        <v>7</v>
      </c>
      <c r="W25" s="32">
        <f>+'[1]Serie 37'!BW141</f>
        <v>4</v>
      </c>
      <c r="X25" s="32">
        <f>+'[1]Serie 37'!BX141</f>
        <v>5</v>
      </c>
      <c r="Y25" s="33">
        <f>+'[1]Serie 37'!BY141</f>
        <v>54</v>
      </c>
      <c r="Z25" s="32">
        <f>+'[1]Serie 37'!BZ141</f>
        <v>6</v>
      </c>
      <c r="AA25" s="32">
        <f>+'[1]Serie 37'!CA141</f>
        <v>6</v>
      </c>
      <c r="AB25" s="32">
        <f>+'[1]Serie 37'!CB141</f>
        <v>5</v>
      </c>
      <c r="AC25" s="32" t="str">
        <f>+'[1]Serie 37'!CC141</f>
        <v>NO</v>
      </c>
      <c r="AD25" s="32" t="str">
        <f>+'[1]Serie 37'!CD141</f>
        <v>NO</v>
      </c>
      <c r="AE25" s="34">
        <f>+'[1]Serie 37'!CE141</f>
        <v>57</v>
      </c>
      <c r="AF25" s="32">
        <f>+'[1]Serie 37'!CF141</f>
        <v>6</v>
      </c>
      <c r="AG25" s="32">
        <f>+'[1]Serie 37'!CG141</f>
        <v>6</v>
      </c>
      <c r="AH25" s="32">
        <f>+'[1]Serie 37'!CH141</f>
        <v>6</v>
      </c>
      <c r="AI25" s="32">
        <f>+'[1]Serie 37'!CI141</f>
        <v>6</v>
      </c>
      <c r="AJ25" s="32">
        <f>+'[1]Serie 37'!CJ141</f>
        <v>6</v>
      </c>
      <c r="AK25" s="32">
        <f>+'[1]Serie 37'!CK141</f>
        <v>6</v>
      </c>
      <c r="AL25" s="32">
        <f>+'[1]Serie 37'!CL141</f>
        <v>5</v>
      </c>
      <c r="AM25" s="33">
        <f>+'[1]Serie 37'!CM141</f>
        <v>4</v>
      </c>
      <c r="AN25" s="35">
        <f>+'[1]Serie 37'!V141</f>
        <v>1.6785714285714286</v>
      </c>
      <c r="AO25" s="35" t="str">
        <f>+'[1]Serie 37'!AF141</f>
        <v>RP</v>
      </c>
      <c r="AP25" s="31"/>
    </row>
    <row r="26" spans="1:58" s="31" customFormat="1" ht="20.100000000000001" customHeight="1">
      <c r="A26" s="1" t="str">
        <f>+'[1]Serie 37'!B142</f>
        <v>GOLONESTRE, S.L.</v>
      </c>
      <c r="B26" s="2" t="str">
        <f>+'[1]Serie 37'!F142</f>
        <v>BED 14043</v>
      </c>
      <c r="C26" s="2" t="str">
        <f>+'[1]Serie 37'!G142</f>
        <v>ES091007887321</v>
      </c>
      <c r="D26" s="27">
        <f>+'[1]Serie 37'!BD142</f>
        <v>6</v>
      </c>
      <c r="E26" s="27">
        <f>+'[1]Serie 37'!BE142</f>
        <v>6</v>
      </c>
      <c r="F26" s="27">
        <f>+'[1]Serie 37'!BF142</f>
        <v>7</v>
      </c>
      <c r="G26" s="27">
        <f>+'[1]Serie 37'!BG142</f>
        <v>8</v>
      </c>
      <c r="H26" s="27">
        <f>+'[1]Serie 37'!BH142</f>
        <v>6</v>
      </c>
      <c r="I26" s="27">
        <f>+'[1]Serie 37'!BI142</f>
        <v>8</v>
      </c>
      <c r="J26" s="28">
        <f>+'[1]Serie 37'!BJ142</f>
        <v>67</v>
      </c>
      <c r="K26" s="27">
        <f>+'[1]Serie 37'!BK142</f>
        <v>7</v>
      </c>
      <c r="L26" s="27">
        <f>+'[1]Serie 37'!BL142</f>
        <v>6</v>
      </c>
      <c r="M26" s="27">
        <f>+'[1]Serie 37'!BM142</f>
        <v>8</v>
      </c>
      <c r="N26" s="27">
        <f>+'[1]Serie 37'!BN142</f>
        <v>6</v>
      </c>
      <c r="O26" s="29">
        <f>+'[1]Serie 37'!BO142</f>
        <v>66</v>
      </c>
      <c r="P26" s="27">
        <f>+'[1]Serie 37'!BP142</f>
        <v>7</v>
      </c>
      <c r="Q26" s="27">
        <f>+'[1]Serie 37'!BQ142</f>
        <v>3</v>
      </c>
      <c r="R26" s="27">
        <f>+'[1]Serie 37'!BR142</f>
        <v>4</v>
      </c>
      <c r="S26" s="27">
        <f>+'[1]Serie 37'!BS142</f>
        <v>6</v>
      </c>
      <c r="T26" s="27">
        <f>+'[1]Serie 37'!BT142</f>
        <v>4</v>
      </c>
      <c r="U26" s="27">
        <f>+'[1]Serie 37'!BU142</f>
        <v>4</v>
      </c>
      <c r="V26" s="27">
        <f>+'[1]Serie 37'!BV142</f>
        <v>7</v>
      </c>
      <c r="W26" s="27">
        <f>+'[1]Serie 37'!BW142</f>
        <v>5</v>
      </c>
      <c r="X26" s="27">
        <f>+'[1]Serie 37'!BX142</f>
        <v>7</v>
      </c>
      <c r="Y26" s="28">
        <f>+'[1]Serie 37'!BY142</f>
        <v>64</v>
      </c>
      <c r="Z26" s="27">
        <f>+'[1]Serie 37'!BZ142</f>
        <v>7</v>
      </c>
      <c r="AA26" s="27">
        <f>+'[1]Serie 37'!CA142</f>
        <v>8</v>
      </c>
      <c r="AB26" s="27">
        <f>+'[1]Serie 37'!CB142</f>
        <v>7</v>
      </c>
      <c r="AC26" s="27" t="str">
        <f>+'[1]Serie 37'!CC142</f>
        <v>NO</v>
      </c>
      <c r="AD26" s="27" t="str">
        <f>+'[1]Serie 37'!CD142</f>
        <v>NO</v>
      </c>
      <c r="AE26" s="29">
        <f>+'[1]Serie 37'!CE142</f>
        <v>73</v>
      </c>
      <c r="AF26" s="27">
        <f>+'[1]Serie 37'!CF142</f>
        <v>7</v>
      </c>
      <c r="AG26" s="27">
        <f>+'[1]Serie 37'!CG142</f>
        <v>8</v>
      </c>
      <c r="AH26" s="27">
        <f>+'[1]Serie 37'!CH142</f>
        <v>7</v>
      </c>
      <c r="AI26" s="27">
        <f>+'[1]Serie 37'!CI142</f>
        <v>7</v>
      </c>
      <c r="AJ26" s="27">
        <f>+'[1]Serie 37'!CJ142</f>
        <v>8</v>
      </c>
      <c r="AK26" s="27">
        <f>+'[1]Serie 37'!CK142</f>
        <v>8</v>
      </c>
      <c r="AL26" s="27">
        <f>+'[1]Serie 37'!CL142</f>
        <v>5</v>
      </c>
      <c r="AM26" s="28">
        <f>+'[1]Serie 37'!CM142</f>
        <v>3</v>
      </c>
      <c r="AN26" s="30">
        <f>+'[1]Serie 37'!V142</f>
        <v>1.4285714285714286</v>
      </c>
      <c r="AO26" s="30" t="str">
        <f>+'[1]Serie 37'!AF142</f>
        <v>RJ</v>
      </c>
    </row>
    <row r="27" spans="1:58" s="31" customFormat="1" ht="20.100000000000001" customHeight="1">
      <c r="A27" s="3" t="str">
        <f>+'[1]Serie 37'!B143</f>
        <v>GOLONESTRE, S.L.</v>
      </c>
      <c r="B27" s="4" t="str">
        <f>+'[1]Serie 37'!F143</f>
        <v>BED 14070</v>
      </c>
      <c r="C27" s="4" t="str">
        <f>+'[1]Serie 37'!G143</f>
        <v>ES091008119273</v>
      </c>
      <c r="D27" s="32">
        <f>+'[1]Serie 37'!BD143</f>
        <v>6</v>
      </c>
      <c r="E27" s="32">
        <f>+'[1]Serie 37'!BE143</f>
        <v>6</v>
      </c>
      <c r="F27" s="32">
        <f>+'[1]Serie 37'!BF143</f>
        <v>7</v>
      </c>
      <c r="G27" s="32">
        <f>+'[1]Serie 37'!BG143</f>
        <v>6</v>
      </c>
      <c r="H27" s="32">
        <f>+'[1]Serie 37'!BH143</f>
        <v>6</v>
      </c>
      <c r="I27" s="32">
        <f>+'[1]Serie 37'!BI143</f>
        <v>6</v>
      </c>
      <c r="J27" s="33">
        <f>+'[1]Serie 37'!BJ143</f>
        <v>61</v>
      </c>
      <c r="K27" s="32">
        <f>+'[1]Serie 37'!BK143</f>
        <v>9</v>
      </c>
      <c r="L27" s="32">
        <f>+'[1]Serie 37'!BL143</f>
        <v>8</v>
      </c>
      <c r="M27" s="32">
        <f>+'[1]Serie 37'!BM143</f>
        <v>7</v>
      </c>
      <c r="N27" s="32">
        <f>+'[1]Serie 37'!BN143</f>
        <v>9</v>
      </c>
      <c r="O27" s="34">
        <f>+'[1]Serie 37'!BO143</f>
        <v>84</v>
      </c>
      <c r="P27" s="32">
        <f>+'[1]Serie 37'!BP143</f>
        <v>6</v>
      </c>
      <c r="Q27" s="32">
        <f>+'[1]Serie 37'!BQ143</f>
        <v>4</v>
      </c>
      <c r="R27" s="32">
        <f>+'[1]Serie 37'!BR143</f>
        <v>3</v>
      </c>
      <c r="S27" s="32">
        <f>+'[1]Serie 37'!BS143</f>
        <v>6</v>
      </c>
      <c r="T27" s="32">
        <f>+'[1]Serie 37'!BT143</f>
        <v>3</v>
      </c>
      <c r="U27" s="32">
        <f>+'[1]Serie 37'!BU143</f>
        <v>3</v>
      </c>
      <c r="V27" s="32">
        <f>+'[1]Serie 37'!BV143</f>
        <v>5</v>
      </c>
      <c r="W27" s="32">
        <f>+'[1]Serie 37'!BW143</f>
        <v>7</v>
      </c>
      <c r="X27" s="32">
        <f>+'[1]Serie 37'!BX143</f>
        <v>5</v>
      </c>
      <c r="Y27" s="33">
        <f>+'[1]Serie 37'!BY143</f>
        <v>58</v>
      </c>
      <c r="Z27" s="32">
        <f>+'[1]Serie 37'!BZ143</f>
        <v>5</v>
      </c>
      <c r="AA27" s="32">
        <f>+'[1]Serie 37'!CA143</f>
        <v>6</v>
      </c>
      <c r="AB27" s="32">
        <f>+'[1]Serie 37'!CB143</f>
        <v>6</v>
      </c>
      <c r="AC27" s="32" t="str">
        <f>+'[1]Serie 37'!CC143</f>
        <v>NO</v>
      </c>
      <c r="AD27" s="32" t="str">
        <f>+'[1]Serie 37'!CD143</f>
        <v>NO</v>
      </c>
      <c r="AE27" s="34">
        <f>+'[1]Serie 37'!CE143</f>
        <v>57</v>
      </c>
      <c r="AF27" s="32">
        <f>+'[1]Serie 37'!CF143</f>
        <v>6</v>
      </c>
      <c r="AG27" s="32">
        <f>+'[1]Serie 37'!CG143</f>
        <v>6</v>
      </c>
      <c r="AH27" s="32">
        <f>+'[1]Serie 37'!CH143</f>
        <v>6</v>
      </c>
      <c r="AI27" s="32">
        <f>+'[1]Serie 37'!CI143</f>
        <v>5</v>
      </c>
      <c r="AJ27" s="32">
        <f>+'[1]Serie 37'!CJ143</f>
        <v>6</v>
      </c>
      <c r="AK27" s="32">
        <f>+'[1]Serie 37'!CK143</f>
        <v>6</v>
      </c>
      <c r="AL27" s="32">
        <f>+'[1]Serie 37'!CL143</f>
        <v>7</v>
      </c>
      <c r="AM27" s="33">
        <f>+'[1]Serie 37'!CM143</f>
        <v>3</v>
      </c>
      <c r="AN27" s="35">
        <f>+'[1]Serie 37'!V143</f>
        <v>1.3571428571428572</v>
      </c>
      <c r="AO27" s="35" t="str">
        <f>+'[1]Serie 37'!AF143</f>
        <v>RJ</v>
      </c>
    </row>
    <row r="28" spans="1:58" s="31" customFormat="1" ht="20.100000000000001" customHeight="1">
      <c r="A28" s="1" t="str">
        <f>+'[1]Serie 37'!B144</f>
        <v>JURADO PÉREZ, S.C.</v>
      </c>
      <c r="B28" s="2" t="str">
        <f>+'[1]Serie 37'!F144</f>
        <v>BJ 14077</v>
      </c>
      <c r="C28" s="2" t="str">
        <f>+'[1]Serie 37'!G144</f>
        <v>ES040811100368</v>
      </c>
      <c r="D28" s="27">
        <f>+'[1]Serie 37'!BD144</f>
        <v>7</v>
      </c>
      <c r="E28" s="27">
        <f>+'[1]Serie 37'!BE144</f>
        <v>6</v>
      </c>
      <c r="F28" s="27">
        <f>+'[1]Serie 37'!BF144</f>
        <v>6</v>
      </c>
      <c r="G28" s="27">
        <f>+'[1]Serie 37'!BG144</f>
        <v>8</v>
      </c>
      <c r="H28" s="27">
        <f>+'[1]Serie 37'!BH144</f>
        <v>6</v>
      </c>
      <c r="I28" s="27">
        <f>+'[1]Serie 37'!BI144</f>
        <v>7</v>
      </c>
      <c r="J28" s="28">
        <f>+'[1]Serie 37'!BJ144</f>
        <v>66</v>
      </c>
      <c r="K28" s="27">
        <f>+'[1]Serie 37'!BK144</f>
        <v>9</v>
      </c>
      <c r="L28" s="27">
        <f>+'[1]Serie 37'!BL144</f>
        <v>9</v>
      </c>
      <c r="M28" s="27">
        <f>+'[1]Serie 37'!BM144</f>
        <v>8</v>
      </c>
      <c r="N28" s="27">
        <f>+'[1]Serie 37'!BN144</f>
        <v>8</v>
      </c>
      <c r="O28" s="29">
        <f>+'[1]Serie 37'!BO144</f>
        <v>84</v>
      </c>
      <c r="P28" s="27">
        <f>+'[1]Serie 37'!BP144</f>
        <v>7</v>
      </c>
      <c r="Q28" s="27">
        <f>+'[1]Serie 37'!BQ144</f>
        <v>3</v>
      </c>
      <c r="R28" s="27">
        <f>+'[1]Serie 37'!BR144</f>
        <v>2</v>
      </c>
      <c r="S28" s="27">
        <f>+'[1]Serie 37'!BS144</f>
        <v>4</v>
      </c>
      <c r="T28" s="27">
        <f>+'[1]Serie 37'!BT144</f>
        <v>2</v>
      </c>
      <c r="U28" s="27">
        <f>+'[1]Serie 37'!BU144</f>
        <v>2</v>
      </c>
      <c r="V28" s="27">
        <f>+'[1]Serie 37'!BV144</f>
        <v>3</v>
      </c>
      <c r="W28" s="27">
        <f>+'[1]Serie 37'!BW144</f>
        <v>7</v>
      </c>
      <c r="X28" s="27">
        <f>+'[1]Serie 37'!BX144</f>
        <v>7</v>
      </c>
      <c r="Y28" s="28">
        <f>+'[1]Serie 37'!BY144</f>
        <v>56</v>
      </c>
      <c r="Z28" s="27">
        <f>+'[1]Serie 37'!BZ144</f>
        <v>6</v>
      </c>
      <c r="AA28" s="27">
        <f>+'[1]Serie 37'!CA144</f>
        <v>7</v>
      </c>
      <c r="AB28" s="27">
        <f>+'[1]Serie 37'!CB144</f>
        <v>7</v>
      </c>
      <c r="AC28" s="27" t="str">
        <f>+'[1]Serie 37'!CC144</f>
        <v>NO</v>
      </c>
      <c r="AD28" s="27" t="str">
        <f>+'[1]Serie 37'!CD144</f>
        <v>NO</v>
      </c>
      <c r="AE28" s="29">
        <f>+'[1]Serie 37'!CE144</f>
        <v>67</v>
      </c>
      <c r="AF28" s="27">
        <f>+'[1]Serie 37'!CF144</f>
        <v>7</v>
      </c>
      <c r="AG28" s="27">
        <f>+'[1]Serie 37'!CG144</f>
        <v>7</v>
      </c>
      <c r="AH28" s="27">
        <f>+'[1]Serie 37'!CH144</f>
        <v>7</v>
      </c>
      <c r="AI28" s="27">
        <f>+'[1]Serie 37'!CI144</f>
        <v>6</v>
      </c>
      <c r="AJ28" s="27">
        <f>+'[1]Serie 37'!CJ144</f>
        <v>8</v>
      </c>
      <c r="AK28" s="27">
        <f>+'[1]Serie 37'!CK144</f>
        <v>7</v>
      </c>
      <c r="AL28" s="27">
        <f>+'[1]Serie 37'!CL144</f>
        <v>5</v>
      </c>
      <c r="AM28" s="28">
        <f>+'[1]Serie 37'!CM144</f>
        <v>4</v>
      </c>
      <c r="AN28" s="30">
        <f>+'[1]Serie 37'!V144</f>
        <v>1.625</v>
      </c>
      <c r="AO28" s="30" t="str">
        <f>+'[1]Serie 37'!AF144</f>
        <v>RJ</v>
      </c>
      <c r="AQ28" s="36"/>
    </row>
    <row r="29" spans="1:58" s="36" customFormat="1" ht="20.100000000000001" customHeight="1">
      <c r="A29" s="3" t="str">
        <f>+'[1]Serie 37'!B145</f>
        <v>JURADO PÉREZ, S.C.</v>
      </c>
      <c r="B29" s="4" t="str">
        <f>+'[1]Serie 37'!F145</f>
        <v>BJ 14085</v>
      </c>
      <c r="C29" s="4" t="str">
        <f>+'[1]Serie 37'!G145</f>
        <v>ES010811056993</v>
      </c>
      <c r="D29" s="32">
        <f>+'[1]Serie 37'!BD145</f>
        <v>6</v>
      </c>
      <c r="E29" s="32">
        <f>+'[1]Serie 37'!BE145</f>
        <v>5</v>
      </c>
      <c r="F29" s="32">
        <f>+'[1]Serie 37'!BF145</f>
        <v>5</v>
      </c>
      <c r="G29" s="32">
        <f>+'[1]Serie 37'!BG145</f>
        <v>6</v>
      </c>
      <c r="H29" s="32">
        <f>+'[1]Serie 37'!BH145</f>
        <v>5</v>
      </c>
      <c r="I29" s="32">
        <f>+'[1]Serie 37'!BI145</f>
        <v>7</v>
      </c>
      <c r="J29" s="33">
        <f>+'[1]Serie 37'!BJ145</f>
        <v>56</v>
      </c>
      <c r="K29" s="32">
        <f>+'[1]Serie 37'!BK145</f>
        <v>10</v>
      </c>
      <c r="L29" s="32">
        <f>+'[1]Serie 37'!BL145</f>
        <v>9</v>
      </c>
      <c r="M29" s="32">
        <f>+'[1]Serie 37'!BM145</f>
        <v>6</v>
      </c>
      <c r="N29" s="32">
        <f>+'[1]Serie 37'!BN145</f>
        <v>10</v>
      </c>
      <c r="O29" s="34">
        <f>+'[1]Serie 37'!BO145</f>
        <v>90</v>
      </c>
      <c r="P29" s="32">
        <f>+'[1]Serie 37'!BP145</f>
        <v>6</v>
      </c>
      <c r="Q29" s="32">
        <f>+'[1]Serie 37'!BQ145</f>
        <v>3</v>
      </c>
      <c r="R29" s="32">
        <f>+'[1]Serie 37'!BR145</f>
        <v>3</v>
      </c>
      <c r="S29" s="32">
        <f>+'[1]Serie 37'!BS145</f>
        <v>5</v>
      </c>
      <c r="T29" s="32">
        <f>+'[1]Serie 37'!BT145</f>
        <v>5</v>
      </c>
      <c r="U29" s="32">
        <f>+'[1]Serie 37'!BU145</f>
        <v>3</v>
      </c>
      <c r="V29" s="32">
        <f>+'[1]Serie 37'!BV145</f>
        <v>7</v>
      </c>
      <c r="W29" s="32">
        <f>+'[1]Serie 37'!BW145</f>
        <v>7</v>
      </c>
      <c r="X29" s="32">
        <f>+'[1]Serie 37'!BX145</f>
        <v>6</v>
      </c>
      <c r="Y29" s="33">
        <f>+'[1]Serie 37'!BY145</f>
        <v>62</v>
      </c>
      <c r="Z29" s="32">
        <f>+'[1]Serie 37'!BZ145</f>
        <v>4</v>
      </c>
      <c r="AA29" s="32">
        <f>+'[1]Serie 37'!CA145</f>
        <v>3</v>
      </c>
      <c r="AB29" s="32">
        <f>+'[1]Serie 37'!CB145</f>
        <v>5</v>
      </c>
      <c r="AC29" s="32" t="str">
        <f>+'[1]Serie 37'!CC145</f>
        <v>NO</v>
      </c>
      <c r="AD29" s="32" t="str">
        <f>+'[1]Serie 37'!CD145</f>
        <v>NO</v>
      </c>
      <c r="AE29" s="34">
        <f>+'[1]Serie 37'!CE145</f>
        <v>40</v>
      </c>
      <c r="AF29" s="32">
        <f>+'[1]Serie 37'!CF145</f>
        <v>5</v>
      </c>
      <c r="AG29" s="32">
        <f>+'[1]Serie 37'!CG145</f>
        <v>7</v>
      </c>
      <c r="AH29" s="32">
        <f>+'[1]Serie 37'!CH145</f>
        <v>5</v>
      </c>
      <c r="AI29" s="32">
        <f>+'[1]Serie 37'!CI145</f>
        <v>5</v>
      </c>
      <c r="AJ29" s="32">
        <f>+'[1]Serie 37'!CJ145</f>
        <v>6</v>
      </c>
      <c r="AK29" s="32">
        <f>+'[1]Serie 37'!CK145</f>
        <v>6</v>
      </c>
      <c r="AL29" s="32">
        <f>+'[1]Serie 37'!CL145</f>
        <v>4</v>
      </c>
      <c r="AM29" s="33">
        <f>+'[1]Serie 37'!CM145</f>
        <v>4</v>
      </c>
      <c r="AN29" s="35">
        <f>+'[1]Serie 37'!V145</f>
        <v>1.375</v>
      </c>
      <c r="AO29" s="35" t="str">
        <f>+'[1]Serie 37'!AF145</f>
        <v>RJ</v>
      </c>
      <c r="AP29" s="31"/>
      <c r="AQ29" s="31"/>
    </row>
    <row r="30" spans="1:58" s="36" customFormat="1" ht="20.100000000000001" customHeight="1">
      <c r="A30" s="1" t="str">
        <f>+'[1]Serie 37'!B146</f>
        <v>HNOS. BERNARDO</v>
      </c>
      <c r="B30" s="2" t="str">
        <f>+'[1]Serie 37'!F146</f>
        <v>EJ 14061</v>
      </c>
      <c r="C30" s="2" t="str">
        <f>+'[1]Serie 37'!G146</f>
        <v>ES041202645115</v>
      </c>
      <c r="D30" s="27">
        <f>+'[1]Serie 37'!BD146</f>
        <v>5</v>
      </c>
      <c r="E30" s="27">
        <f>+'[1]Serie 37'!BE146</f>
        <v>4</v>
      </c>
      <c r="F30" s="27">
        <f>+'[1]Serie 37'!BF146</f>
        <v>6</v>
      </c>
      <c r="G30" s="27">
        <f>+'[1]Serie 37'!BG146</f>
        <v>5</v>
      </c>
      <c r="H30" s="27">
        <f>+'[1]Serie 37'!BH146</f>
        <v>4</v>
      </c>
      <c r="I30" s="27">
        <f>+'[1]Serie 37'!BI146</f>
        <v>5</v>
      </c>
      <c r="J30" s="28">
        <f>+'[1]Serie 37'!BJ146</f>
        <v>47</v>
      </c>
      <c r="K30" s="27">
        <f>+'[1]Serie 37'!BK146</f>
        <v>6</v>
      </c>
      <c r="L30" s="27">
        <f>+'[1]Serie 37'!BL146</f>
        <v>5</v>
      </c>
      <c r="M30" s="27">
        <f>+'[1]Serie 37'!BM146</f>
        <v>6</v>
      </c>
      <c r="N30" s="27">
        <f>+'[1]Serie 37'!BN146</f>
        <v>6</v>
      </c>
      <c r="O30" s="29">
        <f>+'[1]Serie 37'!BO146</f>
        <v>58</v>
      </c>
      <c r="P30" s="27">
        <f>+'[1]Serie 37'!BP146</f>
        <v>6</v>
      </c>
      <c r="Q30" s="27">
        <f>+'[1]Serie 37'!BQ146</f>
        <v>3</v>
      </c>
      <c r="R30" s="27">
        <f>+'[1]Serie 37'!BR146</f>
        <v>3</v>
      </c>
      <c r="S30" s="27">
        <f>+'[1]Serie 37'!BS146</f>
        <v>5</v>
      </c>
      <c r="T30" s="27">
        <f>+'[1]Serie 37'!BT146</f>
        <v>4</v>
      </c>
      <c r="U30" s="27">
        <f>+'[1]Serie 37'!BU146</f>
        <v>4</v>
      </c>
      <c r="V30" s="27">
        <f>+'[1]Serie 37'!BV146</f>
        <v>7</v>
      </c>
      <c r="W30" s="27">
        <f>+'[1]Serie 37'!BW146</f>
        <v>6</v>
      </c>
      <c r="X30" s="27">
        <f>+'[1]Serie 37'!BX146</f>
        <v>5</v>
      </c>
      <c r="Y30" s="28">
        <f>+'[1]Serie 37'!BY146</f>
        <v>58</v>
      </c>
      <c r="Z30" s="27">
        <f>+'[1]Serie 37'!BZ146</f>
        <v>6</v>
      </c>
      <c r="AA30" s="27">
        <f>+'[1]Serie 37'!CA146</f>
        <v>6</v>
      </c>
      <c r="AB30" s="27">
        <f>+'[1]Serie 37'!CB146</f>
        <v>4</v>
      </c>
      <c r="AC30" s="27" t="str">
        <f>+'[1]Serie 37'!CC146</f>
        <v>NO</v>
      </c>
      <c r="AD30" s="27" t="str">
        <f>+'[1]Serie 37'!CD146</f>
        <v>NO</v>
      </c>
      <c r="AE30" s="29">
        <f>+'[1]Serie 37'!CE146</f>
        <v>53</v>
      </c>
      <c r="AF30" s="27">
        <f>+'[1]Serie 37'!CF146</f>
        <v>5</v>
      </c>
      <c r="AG30" s="27">
        <f>+'[1]Serie 37'!CG146</f>
        <v>5</v>
      </c>
      <c r="AH30" s="27">
        <f>+'[1]Serie 37'!CH146</f>
        <v>5</v>
      </c>
      <c r="AI30" s="27">
        <f>+'[1]Serie 37'!CI146</f>
        <v>5</v>
      </c>
      <c r="AJ30" s="27">
        <f>+'[1]Serie 37'!CJ146</f>
        <v>5</v>
      </c>
      <c r="AK30" s="27">
        <f>+'[1]Serie 37'!CK146</f>
        <v>5</v>
      </c>
      <c r="AL30" s="27">
        <f>+'[1]Serie 37'!CL146</f>
        <v>5</v>
      </c>
      <c r="AM30" s="28">
        <f>+'[1]Serie 37'!CM146</f>
        <v>3</v>
      </c>
      <c r="AN30" s="30">
        <f>+'[1]Serie 37'!V146</f>
        <v>1.375</v>
      </c>
      <c r="AO30" s="30" t="str">
        <f>+'[1]Serie 37'!AF146</f>
        <v>RP</v>
      </c>
      <c r="AP30" s="31"/>
      <c r="AQ30" s="31"/>
    </row>
    <row r="31" spans="1:58" s="36" customFormat="1" ht="20.100000000000001" customHeight="1">
      <c r="A31" s="3" t="str">
        <f>+'[1]Serie 37'!B147</f>
        <v>HNOS. BERNARDO</v>
      </c>
      <c r="B31" s="4" t="str">
        <f>+'[1]Serie 37'!F147</f>
        <v>EJ 14067</v>
      </c>
      <c r="C31" s="4" t="str">
        <f>+'[1]Serie 37'!G147</f>
        <v>ES040811056996</v>
      </c>
      <c r="D31" s="32">
        <f>+'[1]Serie 37'!BD147</f>
        <v>7</v>
      </c>
      <c r="E31" s="32">
        <f>+'[1]Serie 37'!BE147</f>
        <v>6</v>
      </c>
      <c r="F31" s="32">
        <f>+'[1]Serie 37'!BF147</f>
        <v>7</v>
      </c>
      <c r="G31" s="32">
        <f>+'[1]Serie 37'!BG147</f>
        <v>7</v>
      </c>
      <c r="H31" s="32">
        <f>+'[1]Serie 37'!BH147</f>
        <v>6</v>
      </c>
      <c r="I31" s="32">
        <f>+'[1]Serie 37'!BI147</f>
        <v>6</v>
      </c>
      <c r="J31" s="33">
        <f>+'[1]Serie 37'!BJ147</f>
        <v>64</v>
      </c>
      <c r="K31" s="32">
        <f>+'[1]Serie 37'!BK147</f>
        <v>7</v>
      </c>
      <c r="L31" s="32">
        <f>+'[1]Serie 37'!BL147</f>
        <v>6</v>
      </c>
      <c r="M31" s="32">
        <f>+'[1]Serie 37'!BM147</f>
        <v>7</v>
      </c>
      <c r="N31" s="32">
        <f>+'[1]Serie 37'!BN147</f>
        <v>6</v>
      </c>
      <c r="O31" s="34">
        <f>+'[1]Serie 37'!BO147</f>
        <v>64</v>
      </c>
      <c r="P31" s="32">
        <f>+'[1]Serie 37'!BP147</f>
        <v>6</v>
      </c>
      <c r="Q31" s="32">
        <f>+'[1]Serie 37'!BQ147</f>
        <v>3</v>
      </c>
      <c r="R31" s="32">
        <f>+'[1]Serie 37'!BR147</f>
        <v>3</v>
      </c>
      <c r="S31" s="32">
        <f>+'[1]Serie 37'!BS147</f>
        <v>5</v>
      </c>
      <c r="T31" s="32">
        <f>+'[1]Serie 37'!BT147</f>
        <v>4</v>
      </c>
      <c r="U31" s="32">
        <f>+'[1]Serie 37'!BU147</f>
        <v>3</v>
      </c>
      <c r="V31" s="32">
        <f>+'[1]Serie 37'!BV147</f>
        <v>6</v>
      </c>
      <c r="W31" s="32">
        <f>+'[1]Serie 37'!BW147</f>
        <v>6</v>
      </c>
      <c r="X31" s="32">
        <f>+'[1]Serie 37'!BX147</f>
        <v>6</v>
      </c>
      <c r="Y31" s="33">
        <f>+'[1]Serie 37'!BY147</f>
        <v>58</v>
      </c>
      <c r="Z31" s="32">
        <f>+'[1]Serie 37'!BZ147</f>
        <v>5</v>
      </c>
      <c r="AA31" s="32">
        <f>+'[1]Serie 37'!CA147</f>
        <v>6</v>
      </c>
      <c r="AB31" s="32">
        <f>+'[1]Serie 37'!CB147</f>
        <v>5</v>
      </c>
      <c r="AC31" s="32" t="str">
        <f>+'[1]Serie 37'!CC147</f>
        <v>NO</v>
      </c>
      <c r="AD31" s="32" t="str">
        <f>+'[1]Serie 37'!CD147</f>
        <v>NO</v>
      </c>
      <c r="AE31" s="34">
        <f>+'[1]Serie 37'!CE147</f>
        <v>53</v>
      </c>
      <c r="AF31" s="32">
        <f>+'[1]Serie 37'!CF147</f>
        <v>6</v>
      </c>
      <c r="AG31" s="32">
        <f>+'[1]Serie 37'!CG147</f>
        <v>7</v>
      </c>
      <c r="AH31" s="32">
        <f>+'[1]Serie 37'!CH147</f>
        <v>7</v>
      </c>
      <c r="AI31" s="32">
        <f>+'[1]Serie 37'!CI147</f>
        <v>6</v>
      </c>
      <c r="AJ31" s="32">
        <f>+'[1]Serie 37'!CJ147</f>
        <v>8</v>
      </c>
      <c r="AK31" s="32">
        <f>+'[1]Serie 37'!CK147</f>
        <v>7</v>
      </c>
      <c r="AL31" s="32">
        <f>+'[1]Serie 37'!CL147</f>
        <v>6</v>
      </c>
      <c r="AM31" s="33">
        <f>+'[1]Serie 37'!CM147</f>
        <v>4</v>
      </c>
      <c r="AN31" s="35">
        <f>+'[1]Serie 37'!V147</f>
        <v>1.375</v>
      </c>
      <c r="AO31" s="35" t="str">
        <f>+'[1]Serie 37'!AF147</f>
        <v>RJ</v>
      </c>
      <c r="AP31" s="31"/>
    </row>
    <row r="32" spans="1:58" s="31" customFormat="1" ht="20.100000000000001" customHeight="1">
      <c r="A32" s="1" t="str">
        <f>+'[1]Serie 37'!B148</f>
        <v>LÓPEZ COLMENAREJO, S.L.</v>
      </c>
      <c r="B32" s="2" t="str">
        <f>+'[1]Serie 37'!F148</f>
        <v>FL 14103</v>
      </c>
      <c r="C32" s="2" t="str">
        <f>+'[1]Serie 37'!G148</f>
        <v>ES081007918579</v>
      </c>
      <c r="D32" s="27">
        <f>+'[1]Serie 37'!BD148</f>
        <v>7</v>
      </c>
      <c r="E32" s="27">
        <f>+'[1]Serie 37'!BE148</f>
        <v>7</v>
      </c>
      <c r="F32" s="27">
        <f>+'[1]Serie 37'!BF148</f>
        <v>8</v>
      </c>
      <c r="G32" s="27">
        <f>+'[1]Serie 37'!BG148</f>
        <v>8</v>
      </c>
      <c r="H32" s="27">
        <f>+'[1]Serie 37'!BH148</f>
        <v>8</v>
      </c>
      <c r="I32" s="27">
        <f>+'[1]Serie 37'!BI148</f>
        <v>8</v>
      </c>
      <c r="J32" s="28">
        <f>+'[1]Serie 37'!BJ148</f>
        <v>77</v>
      </c>
      <c r="K32" s="27">
        <f>+'[1]Serie 37'!BK148</f>
        <v>5</v>
      </c>
      <c r="L32" s="27">
        <f>+'[1]Serie 37'!BL148</f>
        <v>5</v>
      </c>
      <c r="M32" s="27">
        <f>+'[1]Serie 37'!BM148</f>
        <v>8</v>
      </c>
      <c r="N32" s="27">
        <f>+'[1]Serie 37'!BN148</f>
        <v>5</v>
      </c>
      <c r="O32" s="29">
        <f>+'[1]Serie 37'!BO148</f>
        <v>56</v>
      </c>
      <c r="P32" s="27">
        <f>+'[1]Serie 37'!BP148</f>
        <v>8</v>
      </c>
      <c r="Q32" s="27">
        <f>+'[1]Serie 37'!BQ148</f>
        <v>3</v>
      </c>
      <c r="R32" s="27">
        <f>+'[1]Serie 37'!BR148</f>
        <v>3</v>
      </c>
      <c r="S32" s="27">
        <f>+'[1]Serie 37'!BS148</f>
        <v>5</v>
      </c>
      <c r="T32" s="27">
        <f>+'[1]Serie 37'!BT148</f>
        <v>4</v>
      </c>
      <c r="U32" s="27">
        <f>+'[1]Serie 37'!BU148</f>
        <v>4</v>
      </c>
      <c r="V32" s="27">
        <f>+'[1]Serie 37'!BV148</f>
        <v>7</v>
      </c>
      <c r="W32" s="27">
        <f>+'[1]Serie 37'!BW148</f>
        <v>7</v>
      </c>
      <c r="X32" s="27">
        <f>+'[1]Serie 37'!BX148</f>
        <v>8</v>
      </c>
      <c r="Y32" s="28">
        <f>+'[1]Serie 37'!BY148</f>
        <v>70</v>
      </c>
      <c r="Z32" s="27">
        <f>+'[1]Serie 37'!BZ148</f>
        <v>7</v>
      </c>
      <c r="AA32" s="27">
        <f>+'[1]Serie 37'!CA148</f>
        <v>7</v>
      </c>
      <c r="AB32" s="27">
        <f>+'[1]Serie 37'!CB148</f>
        <v>6</v>
      </c>
      <c r="AC32" s="27" t="str">
        <f>+'[1]Serie 37'!CC148</f>
        <v>NO</v>
      </c>
      <c r="AD32" s="27" t="str">
        <f>+'[1]Serie 37'!CD148</f>
        <v>NO</v>
      </c>
      <c r="AE32" s="29">
        <f>+'[1]Serie 37'!CE148</f>
        <v>67</v>
      </c>
      <c r="AF32" s="27">
        <f>+'[1]Serie 37'!CF148</f>
        <v>8</v>
      </c>
      <c r="AG32" s="27">
        <f>+'[1]Serie 37'!CG148</f>
        <v>8</v>
      </c>
      <c r="AH32" s="27">
        <f>+'[1]Serie 37'!CH148</f>
        <v>8</v>
      </c>
      <c r="AI32" s="27">
        <f>+'[1]Serie 37'!CI148</f>
        <v>7</v>
      </c>
      <c r="AJ32" s="27">
        <f>+'[1]Serie 37'!CJ148</f>
        <v>8</v>
      </c>
      <c r="AK32" s="27">
        <f>+'[1]Serie 37'!CK148</f>
        <v>7</v>
      </c>
      <c r="AL32" s="27">
        <f>+'[1]Serie 37'!CL148</f>
        <v>6</v>
      </c>
      <c r="AM32" s="28">
        <f>+'[1]Serie 37'!CM148</f>
        <v>4</v>
      </c>
      <c r="AN32" s="30">
        <f>+'[1]Serie 37'!V148</f>
        <v>1.0535714285714286</v>
      </c>
      <c r="AO32" s="30" t="str">
        <f>+'[1]Serie 37'!AF148</f>
        <v>RJ</v>
      </c>
    </row>
    <row r="33" spans="1:43" s="31" customFormat="1" ht="20.100000000000001" customHeight="1">
      <c r="A33" s="3" t="str">
        <f>+'[1]Serie 37'!B149</f>
        <v>LÓPEZ COLMENAREJO, S.L.</v>
      </c>
      <c r="B33" s="4" t="str">
        <f>+'[1]Serie 37'!F149</f>
        <v>FL 15004</v>
      </c>
      <c r="C33" s="4" t="str">
        <f>+'[1]Serie 37'!G149</f>
        <v>ES091007417083</v>
      </c>
      <c r="D33" s="32">
        <f>+'[1]Serie 37'!BD149</f>
        <v>6</v>
      </c>
      <c r="E33" s="32">
        <f>+'[1]Serie 37'!BE149</f>
        <v>5</v>
      </c>
      <c r="F33" s="32">
        <f>+'[1]Serie 37'!BF149</f>
        <v>7</v>
      </c>
      <c r="G33" s="32">
        <f>+'[1]Serie 37'!BG149</f>
        <v>6</v>
      </c>
      <c r="H33" s="32">
        <f>+'[1]Serie 37'!BH149</f>
        <v>4</v>
      </c>
      <c r="I33" s="32">
        <f>+'[1]Serie 37'!BI149</f>
        <v>7</v>
      </c>
      <c r="J33" s="33">
        <f>+'[1]Serie 37'!BJ149</f>
        <v>56</v>
      </c>
      <c r="K33" s="32">
        <f>+'[1]Serie 37'!BK149</f>
        <v>4</v>
      </c>
      <c r="L33" s="32">
        <f>+'[1]Serie 37'!BL149</f>
        <v>4</v>
      </c>
      <c r="M33" s="32">
        <f>+'[1]Serie 37'!BM149</f>
        <v>6</v>
      </c>
      <c r="N33" s="32">
        <f>+'[1]Serie 37'!BN149</f>
        <v>4</v>
      </c>
      <c r="O33" s="34">
        <f>+'[1]Serie 37'!BO149</f>
        <v>44</v>
      </c>
      <c r="P33" s="32">
        <f>+'[1]Serie 37'!BP149</f>
        <v>6</v>
      </c>
      <c r="Q33" s="32">
        <f>+'[1]Serie 37'!BQ149</f>
        <v>3</v>
      </c>
      <c r="R33" s="32">
        <f>+'[1]Serie 37'!BR149</f>
        <v>2</v>
      </c>
      <c r="S33" s="32">
        <f>+'[1]Serie 37'!BS149</f>
        <v>4</v>
      </c>
      <c r="T33" s="32">
        <f>+'[1]Serie 37'!BT149</f>
        <v>2</v>
      </c>
      <c r="U33" s="32">
        <f>+'[1]Serie 37'!BU149</f>
        <v>2</v>
      </c>
      <c r="V33" s="32">
        <f>+'[1]Serie 37'!BV149</f>
        <v>3</v>
      </c>
      <c r="W33" s="32">
        <f>+'[1]Serie 37'!BW149</f>
        <v>6</v>
      </c>
      <c r="X33" s="32">
        <f>+'[1]Serie 37'!BX149</f>
        <v>6</v>
      </c>
      <c r="Y33" s="33">
        <f>+'[1]Serie 37'!BY149</f>
        <v>50</v>
      </c>
      <c r="Z33" s="32">
        <f>+'[1]Serie 37'!BZ149</f>
        <v>5</v>
      </c>
      <c r="AA33" s="32">
        <f>+'[1]Serie 37'!CA149</f>
        <v>5</v>
      </c>
      <c r="AB33" s="32">
        <f>+'[1]Serie 37'!CB149</f>
        <v>4</v>
      </c>
      <c r="AC33" s="32" t="str">
        <f>+'[1]Serie 37'!CC149</f>
        <v>NO</v>
      </c>
      <c r="AD33" s="32" t="str">
        <f>+'[1]Serie 37'!CD149</f>
        <v>NO</v>
      </c>
      <c r="AE33" s="34">
        <f>+'[1]Serie 37'!CE149</f>
        <v>47</v>
      </c>
      <c r="AF33" s="32">
        <f>+'[1]Serie 37'!CF149</f>
        <v>6</v>
      </c>
      <c r="AG33" s="32">
        <f>+'[1]Serie 37'!CG149</f>
        <v>7</v>
      </c>
      <c r="AH33" s="32">
        <f>+'[1]Serie 37'!CH149</f>
        <v>6</v>
      </c>
      <c r="AI33" s="32">
        <f>+'[1]Serie 37'!CI149</f>
        <v>6</v>
      </c>
      <c r="AJ33" s="32">
        <f>+'[1]Serie 37'!CJ149</f>
        <v>6</v>
      </c>
      <c r="AK33" s="32">
        <f>+'[1]Serie 37'!CK149</f>
        <v>6</v>
      </c>
      <c r="AL33" s="32">
        <f>+'[1]Serie 37'!CL149</f>
        <v>5</v>
      </c>
      <c r="AM33" s="33">
        <f>+'[1]Serie 37'!CM149</f>
        <v>3</v>
      </c>
      <c r="AN33" s="35">
        <f>+'[1]Serie 37'!V149</f>
        <v>1.3928571428571428</v>
      </c>
      <c r="AO33" s="35" t="str">
        <f>+'[1]Serie 37'!AF149</f>
        <v>RP</v>
      </c>
    </row>
    <row r="34" spans="1:43" s="31" customFormat="1" ht="20.100000000000001" customHeight="1">
      <c r="A34" s="1" t="str">
        <f>+'[1]Serie 37'!B150</f>
        <v>LÓPEZ COLMENAREJO, S.L.</v>
      </c>
      <c r="B34" s="2" t="str">
        <f>+'[1]Serie 37'!F150</f>
        <v>FL 15006</v>
      </c>
      <c r="C34" s="2" t="str">
        <f>+'[1]Serie 37'!G150</f>
        <v>ES090811065630</v>
      </c>
      <c r="D34" s="27">
        <f>+'[1]Serie 37'!BD150</f>
        <v>7</v>
      </c>
      <c r="E34" s="27">
        <f>+'[1]Serie 37'!BE150</f>
        <v>6</v>
      </c>
      <c r="F34" s="27">
        <f>+'[1]Serie 37'!BF150</f>
        <v>6</v>
      </c>
      <c r="G34" s="27">
        <f>+'[1]Serie 37'!BG150</f>
        <v>7</v>
      </c>
      <c r="H34" s="27">
        <f>+'[1]Serie 37'!BH150</f>
        <v>5</v>
      </c>
      <c r="I34" s="27">
        <f>+'[1]Serie 37'!BI150</f>
        <v>7</v>
      </c>
      <c r="J34" s="28">
        <f>+'[1]Serie 37'!BJ150</f>
        <v>61</v>
      </c>
      <c r="K34" s="27">
        <f>+'[1]Serie 37'!BK150</f>
        <v>5</v>
      </c>
      <c r="L34" s="27">
        <f>+'[1]Serie 37'!BL150</f>
        <v>5</v>
      </c>
      <c r="M34" s="27">
        <f>+'[1]Serie 37'!BM150</f>
        <v>8</v>
      </c>
      <c r="N34" s="27">
        <f>+'[1]Serie 37'!BN150</f>
        <v>5</v>
      </c>
      <c r="O34" s="29">
        <f>+'[1]Serie 37'!BO150</f>
        <v>56</v>
      </c>
      <c r="P34" s="27">
        <f>+'[1]Serie 37'!BP150</f>
        <v>7</v>
      </c>
      <c r="Q34" s="27">
        <f>+'[1]Serie 37'!BQ150</f>
        <v>3</v>
      </c>
      <c r="R34" s="27">
        <f>+'[1]Serie 37'!BR150</f>
        <v>3</v>
      </c>
      <c r="S34" s="27">
        <f>+'[1]Serie 37'!BS150</f>
        <v>5</v>
      </c>
      <c r="T34" s="27">
        <f>+'[1]Serie 37'!BT150</f>
        <v>3</v>
      </c>
      <c r="U34" s="27">
        <f>+'[1]Serie 37'!BU150</f>
        <v>2</v>
      </c>
      <c r="V34" s="27">
        <f>+'[1]Serie 37'!BV150</f>
        <v>4</v>
      </c>
      <c r="W34" s="27">
        <f>+'[1]Serie 37'!BW150</f>
        <v>6</v>
      </c>
      <c r="X34" s="27">
        <f>+'[1]Serie 37'!BX150</f>
        <v>6</v>
      </c>
      <c r="Y34" s="28">
        <f>+'[1]Serie 37'!BY150</f>
        <v>56</v>
      </c>
      <c r="Z34" s="27">
        <f>+'[1]Serie 37'!BZ150</f>
        <v>6</v>
      </c>
      <c r="AA34" s="27">
        <f>+'[1]Serie 37'!CA150</f>
        <v>5</v>
      </c>
      <c r="AB34" s="27">
        <f>+'[1]Serie 37'!CB150</f>
        <v>4</v>
      </c>
      <c r="AC34" s="27" t="str">
        <f>+'[1]Serie 37'!CC150</f>
        <v>NO</v>
      </c>
      <c r="AD34" s="27" t="str">
        <f>+'[1]Serie 37'!CD150</f>
        <v>NO</v>
      </c>
      <c r="AE34" s="29">
        <f>+'[1]Serie 37'!CE150</f>
        <v>50</v>
      </c>
      <c r="AF34" s="27">
        <f>+'[1]Serie 37'!CF150</f>
        <v>7</v>
      </c>
      <c r="AG34" s="27">
        <f>+'[1]Serie 37'!CG150</f>
        <v>8</v>
      </c>
      <c r="AH34" s="27">
        <f>+'[1]Serie 37'!CH150</f>
        <v>7</v>
      </c>
      <c r="AI34" s="27">
        <f>+'[1]Serie 37'!CI150</f>
        <v>7</v>
      </c>
      <c r="AJ34" s="27">
        <f>+'[1]Serie 37'!CJ150</f>
        <v>8</v>
      </c>
      <c r="AK34" s="27">
        <f>+'[1]Serie 37'!CK150</f>
        <v>6</v>
      </c>
      <c r="AL34" s="27">
        <f>+'[1]Serie 37'!CL150</f>
        <v>5</v>
      </c>
      <c r="AM34" s="28">
        <f>+'[1]Serie 37'!CM150</f>
        <v>5</v>
      </c>
      <c r="AN34" s="30">
        <f>+'[1]Serie 37'!V150</f>
        <v>1.2857142857142858</v>
      </c>
      <c r="AO34" s="30" t="str">
        <f>+'[1]Serie 37'!AF150</f>
        <v>RJ</v>
      </c>
    </row>
    <row r="35" spans="1:43" s="31" customFormat="1" ht="20.100000000000001" customHeight="1">
      <c r="A35" s="3" t="str">
        <f>+'[1]Serie 37'!B151</f>
        <v>FRANCISCA RODRÍGUEZ BARBA</v>
      </c>
      <c r="B35" s="4" t="str">
        <f>+'[1]Serie 37'!F151</f>
        <v>FR 14041</v>
      </c>
      <c r="C35" s="4" t="str">
        <f>+'[1]Serie 37'!G151</f>
        <v>ES050811107826</v>
      </c>
      <c r="D35" s="32">
        <f>+'[1]Serie 37'!BD151</f>
        <v>7</v>
      </c>
      <c r="E35" s="32">
        <f>+'[1]Serie 37'!BE151</f>
        <v>7</v>
      </c>
      <c r="F35" s="32">
        <f>+'[1]Serie 37'!BF151</f>
        <v>8</v>
      </c>
      <c r="G35" s="32">
        <f>+'[1]Serie 37'!BG151</f>
        <v>9</v>
      </c>
      <c r="H35" s="32">
        <f>+'[1]Serie 37'!BH151</f>
        <v>7</v>
      </c>
      <c r="I35" s="32">
        <f>+'[1]Serie 37'!BI151</f>
        <v>7</v>
      </c>
      <c r="J35" s="33">
        <f>+'[1]Serie 37'!BJ151</f>
        <v>74</v>
      </c>
      <c r="K35" s="32">
        <f>+'[1]Serie 37'!BK151</f>
        <v>7</v>
      </c>
      <c r="L35" s="32">
        <f>+'[1]Serie 37'!BL151</f>
        <v>7</v>
      </c>
      <c r="M35" s="32">
        <f>+'[1]Serie 37'!BM151</f>
        <v>8</v>
      </c>
      <c r="N35" s="32">
        <f>+'[1]Serie 37'!BN151</f>
        <v>7</v>
      </c>
      <c r="O35" s="34">
        <f>+'[1]Serie 37'!BO151</f>
        <v>72</v>
      </c>
      <c r="P35" s="32">
        <f>+'[1]Serie 37'!BP151</f>
        <v>7</v>
      </c>
      <c r="Q35" s="32">
        <f>+'[1]Serie 37'!BQ151</f>
        <v>3</v>
      </c>
      <c r="R35" s="32">
        <f>+'[1]Serie 37'!BR151</f>
        <v>2</v>
      </c>
      <c r="S35" s="32">
        <f>+'[1]Serie 37'!BS151</f>
        <v>4</v>
      </c>
      <c r="T35" s="32">
        <f>+'[1]Serie 37'!BT151</f>
        <v>3</v>
      </c>
      <c r="U35" s="32">
        <f>+'[1]Serie 37'!BU151</f>
        <v>4</v>
      </c>
      <c r="V35" s="32">
        <f>+'[1]Serie 37'!BV151</f>
        <v>6</v>
      </c>
      <c r="W35" s="32">
        <f>+'[1]Serie 37'!BW151</f>
        <v>6</v>
      </c>
      <c r="X35" s="32">
        <f>+'[1]Serie 37'!BX151</f>
        <v>8</v>
      </c>
      <c r="Y35" s="33">
        <f>+'[1]Serie 37'!BY151</f>
        <v>62</v>
      </c>
      <c r="Z35" s="32">
        <f>+'[1]Serie 37'!BZ151</f>
        <v>6</v>
      </c>
      <c r="AA35" s="32">
        <f>+'[1]Serie 37'!CA151</f>
        <v>5</v>
      </c>
      <c r="AB35" s="32">
        <f>+'[1]Serie 37'!CB151</f>
        <v>6</v>
      </c>
      <c r="AC35" s="32" t="str">
        <f>+'[1]Serie 37'!CC151</f>
        <v>NO</v>
      </c>
      <c r="AD35" s="32" t="str">
        <f>+'[1]Serie 37'!CD151</f>
        <v>NO</v>
      </c>
      <c r="AE35" s="34">
        <f>+'[1]Serie 37'!CE151</f>
        <v>57</v>
      </c>
      <c r="AF35" s="32">
        <f>+'[1]Serie 37'!CF151</f>
        <v>8</v>
      </c>
      <c r="AG35" s="32">
        <f>+'[1]Serie 37'!CG151</f>
        <v>9</v>
      </c>
      <c r="AH35" s="32">
        <f>+'[1]Serie 37'!CH151</f>
        <v>7</v>
      </c>
      <c r="AI35" s="32">
        <f>+'[1]Serie 37'!CI151</f>
        <v>7</v>
      </c>
      <c r="AJ35" s="32">
        <f>+'[1]Serie 37'!CJ151</f>
        <v>8</v>
      </c>
      <c r="AK35" s="32">
        <f>+'[1]Serie 37'!CK151</f>
        <v>7</v>
      </c>
      <c r="AL35" s="32">
        <f>+'[1]Serie 37'!CL151</f>
        <v>6</v>
      </c>
      <c r="AM35" s="33">
        <f>+'[1]Serie 37'!CM151</f>
        <v>4</v>
      </c>
      <c r="AN35" s="35">
        <f>+'[1]Serie 37'!V151</f>
        <v>1.125</v>
      </c>
      <c r="AO35" s="35" t="str">
        <f>+'[1]Serie 37'!AF151</f>
        <v>RJ</v>
      </c>
    </row>
    <row r="36" spans="1:43" s="31" customFormat="1" ht="20.100000000000001" customHeight="1">
      <c r="A36" s="1" t="str">
        <f>+'[1]Serie 37'!B152</f>
        <v>FRANCISCA RODRÍGUEZ BARBA</v>
      </c>
      <c r="B36" s="2" t="str">
        <f>+'[1]Serie 37'!F152</f>
        <v>FR 14048</v>
      </c>
      <c r="C36" s="2" t="str">
        <f>+'[1]Serie 37'!G152</f>
        <v>ES081007871566</v>
      </c>
      <c r="D36" s="27">
        <f>+'[1]Serie 37'!BD152</f>
        <v>6</v>
      </c>
      <c r="E36" s="27">
        <f>+'[1]Serie 37'!BE152</f>
        <v>6</v>
      </c>
      <c r="F36" s="27">
        <f>+'[1]Serie 37'!BF152</f>
        <v>6</v>
      </c>
      <c r="G36" s="27">
        <f>+'[1]Serie 37'!BG152</f>
        <v>6</v>
      </c>
      <c r="H36" s="27">
        <f>+'[1]Serie 37'!BH152</f>
        <v>5</v>
      </c>
      <c r="I36" s="27">
        <f>+'[1]Serie 37'!BI152</f>
        <v>6</v>
      </c>
      <c r="J36" s="28">
        <f>+'[1]Serie 37'!BJ152</f>
        <v>57</v>
      </c>
      <c r="K36" s="27">
        <f>+'[1]Serie 37'!BK152</f>
        <v>7</v>
      </c>
      <c r="L36" s="27">
        <f>+'[1]Serie 37'!BL152</f>
        <v>6</v>
      </c>
      <c r="M36" s="27">
        <f>+'[1]Serie 37'!BM152</f>
        <v>6</v>
      </c>
      <c r="N36" s="27">
        <f>+'[1]Serie 37'!BN152</f>
        <v>7</v>
      </c>
      <c r="O36" s="29">
        <f>+'[1]Serie 37'!BO152</f>
        <v>66</v>
      </c>
      <c r="P36" s="27">
        <f>+'[1]Serie 37'!BP152</f>
        <v>6</v>
      </c>
      <c r="Q36" s="27">
        <f>+'[1]Serie 37'!BQ152</f>
        <v>3</v>
      </c>
      <c r="R36" s="27">
        <f>+'[1]Serie 37'!BR152</f>
        <v>3</v>
      </c>
      <c r="S36" s="27">
        <f>+'[1]Serie 37'!BS152</f>
        <v>5</v>
      </c>
      <c r="T36" s="27">
        <f>+'[1]Serie 37'!BT152</f>
        <v>3</v>
      </c>
      <c r="U36" s="27">
        <f>+'[1]Serie 37'!BU152</f>
        <v>2</v>
      </c>
      <c r="V36" s="27">
        <f>+'[1]Serie 37'!BV152</f>
        <v>4</v>
      </c>
      <c r="W36" s="27">
        <f>+'[1]Serie 37'!BW152</f>
        <v>7</v>
      </c>
      <c r="X36" s="27">
        <f>+'[1]Serie 37'!BX152</f>
        <v>6</v>
      </c>
      <c r="Y36" s="28">
        <f>+'[1]Serie 37'!BY152</f>
        <v>56</v>
      </c>
      <c r="Z36" s="27">
        <f>+'[1]Serie 37'!BZ152</f>
        <v>4</v>
      </c>
      <c r="AA36" s="27">
        <f>+'[1]Serie 37'!CA152</f>
        <v>4</v>
      </c>
      <c r="AB36" s="27">
        <f>+'[1]Serie 37'!CB152</f>
        <v>4</v>
      </c>
      <c r="AC36" s="27" t="str">
        <f>+'[1]Serie 37'!CC152</f>
        <v>NO</v>
      </c>
      <c r="AD36" s="27" t="str">
        <f>+'[1]Serie 37'!CD152</f>
        <v>NO</v>
      </c>
      <c r="AE36" s="29">
        <f>+'[1]Serie 37'!CE152</f>
        <v>40</v>
      </c>
      <c r="AF36" s="27">
        <f>+'[1]Serie 37'!CF152</f>
        <v>6</v>
      </c>
      <c r="AG36" s="27">
        <f>+'[1]Serie 37'!CG152</f>
        <v>7</v>
      </c>
      <c r="AH36" s="27">
        <f>+'[1]Serie 37'!CH152</f>
        <v>6</v>
      </c>
      <c r="AI36" s="27">
        <f>+'[1]Serie 37'!CI152</f>
        <v>6</v>
      </c>
      <c r="AJ36" s="27">
        <f>+'[1]Serie 37'!CJ152</f>
        <v>6</v>
      </c>
      <c r="AK36" s="27">
        <f>+'[1]Serie 37'!CK152</f>
        <v>5</v>
      </c>
      <c r="AL36" s="27">
        <f>+'[1]Serie 37'!CL152</f>
        <v>5</v>
      </c>
      <c r="AM36" s="28">
        <f>+'[1]Serie 37'!CM152</f>
        <v>3</v>
      </c>
      <c r="AN36" s="30">
        <f>+'[1]Serie 37'!V152</f>
        <v>0.875</v>
      </c>
      <c r="AO36" s="30" t="str">
        <f>+'[1]Serie 37'!AF152</f>
        <v>RJ</v>
      </c>
    </row>
    <row r="37" spans="1:43" s="31" customFormat="1" ht="20.100000000000001" customHeight="1">
      <c r="A37" s="3" t="str">
        <f>+'[1]Serie 37'!B153</f>
        <v>FRANCISCA RODRÍGUEZ BARBA</v>
      </c>
      <c r="B37" s="4" t="str">
        <f>+'[1]Serie 37'!F153</f>
        <v>FR 15001</v>
      </c>
      <c r="C37" s="4" t="str">
        <f>+'[1]Serie 37'!G153</f>
        <v>ES010811107833</v>
      </c>
      <c r="D37" s="32">
        <f>+'[1]Serie 37'!BD153</f>
        <v>6</v>
      </c>
      <c r="E37" s="32">
        <f>+'[1]Serie 37'!BE153</f>
        <v>5</v>
      </c>
      <c r="F37" s="32">
        <f>+'[1]Serie 37'!BF153</f>
        <v>6</v>
      </c>
      <c r="G37" s="32">
        <f>+'[1]Serie 37'!BG153</f>
        <v>7</v>
      </c>
      <c r="H37" s="32">
        <f>+'[1]Serie 37'!BH153</f>
        <v>5</v>
      </c>
      <c r="I37" s="32">
        <f>+'[1]Serie 37'!BI153</f>
        <v>6</v>
      </c>
      <c r="J37" s="33">
        <f>+'[1]Serie 37'!BJ153</f>
        <v>57</v>
      </c>
      <c r="K37" s="32">
        <f>+'[1]Serie 37'!BK153</f>
        <v>10</v>
      </c>
      <c r="L37" s="32">
        <f>+'[1]Serie 37'!BL153</f>
        <v>9</v>
      </c>
      <c r="M37" s="32">
        <f>+'[1]Serie 37'!BM153</f>
        <v>7</v>
      </c>
      <c r="N37" s="32">
        <f>+'[1]Serie 37'!BN153</f>
        <v>9</v>
      </c>
      <c r="O37" s="34">
        <f>+'[1]Serie 37'!BO153</f>
        <v>88</v>
      </c>
      <c r="P37" s="32">
        <f>+'[1]Serie 37'!BP153</f>
        <v>7</v>
      </c>
      <c r="Q37" s="32">
        <f>+'[1]Serie 37'!BQ153</f>
        <v>4</v>
      </c>
      <c r="R37" s="32">
        <f>+'[1]Serie 37'!BR153</f>
        <v>4</v>
      </c>
      <c r="S37" s="32">
        <f>+'[1]Serie 37'!BS153</f>
        <v>7</v>
      </c>
      <c r="T37" s="32">
        <f>+'[1]Serie 37'!BT153</f>
        <v>5</v>
      </c>
      <c r="U37" s="32">
        <f>+'[1]Serie 37'!BU153</f>
        <v>4</v>
      </c>
      <c r="V37" s="32">
        <f>+'[1]Serie 37'!BV153</f>
        <v>8</v>
      </c>
      <c r="W37" s="32">
        <f>+'[1]Serie 37'!BW153</f>
        <v>7</v>
      </c>
      <c r="X37" s="32">
        <f>+'[1]Serie 37'!BX153</f>
        <v>6</v>
      </c>
      <c r="Y37" s="33">
        <f>+'[1]Serie 37'!BY153</f>
        <v>70</v>
      </c>
      <c r="Z37" s="32">
        <f>+'[1]Serie 37'!BZ153</f>
        <v>7</v>
      </c>
      <c r="AA37" s="32">
        <f>+'[1]Serie 37'!CA153</f>
        <v>7</v>
      </c>
      <c r="AB37" s="32">
        <f>+'[1]Serie 37'!CB153</f>
        <v>7</v>
      </c>
      <c r="AC37" s="32" t="str">
        <f>+'[1]Serie 37'!CC153</f>
        <v>NO</v>
      </c>
      <c r="AD37" s="32" t="str">
        <f>+'[1]Serie 37'!CD153</f>
        <v>NO</v>
      </c>
      <c r="AE37" s="34">
        <f>+'[1]Serie 37'!CE153</f>
        <v>70</v>
      </c>
      <c r="AF37" s="32">
        <f>+'[1]Serie 37'!CF153</f>
        <v>7</v>
      </c>
      <c r="AG37" s="32">
        <f>+'[1]Serie 37'!CG153</f>
        <v>5</v>
      </c>
      <c r="AH37" s="32">
        <f>+'[1]Serie 37'!CH153</f>
        <v>6</v>
      </c>
      <c r="AI37" s="32">
        <f>+'[1]Serie 37'!CI153</f>
        <v>5</v>
      </c>
      <c r="AJ37" s="32">
        <f>+'[1]Serie 37'!CJ153</f>
        <v>7</v>
      </c>
      <c r="AK37" s="32">
        <f>+'[1]Serie 37'!CK153</f>
        <v>7</v>
      </c>
      <c r="AL37" s="32">
        <f>+'[1]Serie 37'!CL153</f>
        <v>6</v>
      </c>
      <c r="AM37" s="33">
        <f>+'[1]Serie 37'!CM153</f>
        <v>3</v>
      </c>
      <c r="AN37" s="35">
        <f>+'[1]Serie 37'!V153</f>
        <v>1.3571428571428572</v>
      </c>
      <c r="AO37" s="35" t="str">
        <f>+'[1]Serie 37'!AF153</f>
        <v>RJ</v>
      </c>
    </row>
    <row r="38" spans="1:43" s="31" customFormat="1" ht="20.100000000000001" customHeight="1">
      <c r="A38" s="1" t="str">
        <f>+'[1]Serie 37'!B154</f>
        <v>EXPL. AGROP. MINGOBLASCO, S.L.</v>
      </c>
      <c r="B38" s="2" t="str">
        <f>+'[1]Serie 37'!F154</f>
        <v>HE 14084</v>
      </c>
      <c r="C38" s="2" t="str">
        <f>+'[1]Serie 37'!G154</f>
        <v>ES050811107837</v>
      </c>
      <c r="D38" s="27">
        <f>+'[1]Serie 37'!BD154</f>
        <v>6</v>
      </c>
      <c r="E38" s="27">
        <f>+'[1]Serie 37'!BE154</f>
        <v>6</v>
      </c>
      <c r="F38" s="27">
        <f>+'[1]Serie 37'!BF154</f>
        <v>7</v>
      </c>
      <c r="G38" s="27">
        <f>+'[1]Serie 37'!BG154</f>
        <v>7</v>
      </c>
      <c r="H38" s="27">
        <f>+'[1]Serie 37'!BH154</f>
        <v>6</v>
      </c>
      <c r="I38" s="27">
        <f>+'[1]Serie 37'!BI154</f>
        <v>6</v>
      </c>
      <c r="J38" s="28">
        <f>+'[1]Serie 37'!BJ154</f>
        <v>63</v>
      </c>
      <c r="K38" s="27">
        <f>+'[1]Serie 37'!BK154</f>
        <v>8</v>
      </c>
      <c r="L38" s="27">
        <f>+'[1]Serie 37'!BL154</f>
        <v>7</v>
      </c>
      <c r="M38" s="27">
        <f>+'[1]Serie 37'!BM154</f>
        <v>7</v>
      </c>
      <c r="N38" s="27">
        <f>+'[1]Serie 37'!BN154</f>
        <v>7</v>
      </c>
      <c r="O38" s="29">
        <f>+'[1]Serie 37'!BO154</f>
        <v>72</v>
      </c>
      <c r="P38" s="27">
        <f>+'[1]Serie 37'!BP154</f>
        <v>6</v>
      </c>
      <c r="Q38" s="27">
        <f>+'[1]Serie 37'!BQ154</f>
        <v>3</v>
      </c>
      <c r="R38" s="27">
        <f>+'[1]Serie 37'!BR154</f>
        <v>2</v>
      </c>
      <c r="S38" s="27">
        <f>+'[1]Serie 37'!BS154</f>
        <v>4</v>
      </c>
      <c r="T38" s="27">
        <f>+'[1]Serie 37'!BT154</f>
        <v>3</v>
      </c>
      <c r="U38" s="27">
        <f>+'[1]Serie 37'!BU154</f>
        <v>2</v>
      </c>
      <c r="V38" s="27">
        <f>+'[1]Serie 37'!BV154</f>
        <v>4</v>
      </c>
      <c r="W38" s="27">
        <f>+'[1]Serie 37'!BW154</f>
        <v>8</v>
      </c>
      <c r="X38" s="27">
        <f>+'[1]Serie 37'!BX154</f>
        <v>7</v>
      </c>
      <c r="Y38" s="28">
        <f>+'[1]Serie 37'!BY154</f>
        <v>58</v>
      </c>
      <c r="Z38" s="27">
        <f>+'[1]Serie 37'!BZ154</f>
        <v>6</v>
      </c>
      <c r="AA38" s="27">
        <f>+'[1]Serie 37'!CA154</f>
        <v>6</v>
      </c>
      <c r="AB38" s="27">
        <f>+'[1]Serie 37'!CB154</f>
        <v>6</v>
      </c>
      <c r="AC38" s="27" t="str">
        <f>+'[1]Serie 37'!CC154</f>
        <v>NO</v>
      </c>
      <c r="AD38" s="27" t="str">
        <f>+'[1]Serie 37'!CD154</f>
        <v>NO</v>
      </c>
      <c r="AE38" s="29">
        <f>+'[1]Serie 37'!CE154</f>
        <v>60</v>
      </c>
      <c r="AF38" s="27">
        <f>+'[1]Serie 37'!CF154</f>
        <v>7</v>
      </c>
      <c r="AG38" s="27">
        <f>+'[1]Serie 37'!CG154</f>
        <v>7</v>
      </c>
      <c r="AH38" s="27">
        <f>+'[1]Serie 37'!CH154</f>
        <v>7</v>
      </c>
      <c r="AI38" s="27">
        <f>+'[1]Serie 37'!CI154</f>
        <v>6</v>
      </c>
      <c r="AJ38" s="27">
        <f>+'[1]Serie 37'!CJ154</f>
        <v>7</v>
      </c>
      <c r="AK38" s="27">
        <f>+'[1]Serie 37'!CK154</f>
        <v>6</v>
      </c>
      <c r="AL38" s="27">
        <f>+'[1]Serie 37'!CL154</f>
        <v>6</v>
      </c>
      <c r="AM38" s="28">
        <f>+'[1]Serie 37'!CM154</f>
        <v>3</v>
      </c>
      <c r="AN38" s="30">
        <f>+'[1]Serie 37'!V154</f>
        <v>1.4642857142857142</v>
      </c>
      <c r="AO38" s="30" t="str">
        <f>+'[1]Serie 37'!AF154</f>
        <v>RJ</v>
      </c>
    </row>
    <row r="39" spans="1:43" s="31" customFormat="1" ht="20.100000000000001" customHeight="1">
      <c r="A39" s="3" t="str">
        <f>+'[1]Serie 37'!B155</f>
        <v>EXPL. AGROP. MINGOBLASCO, S.L.</v>
      </c>
      <c r="B39" s="4" t="str">
        <f>+'[1]Serie 37'!F155</f>
        <v>HE 14108</v>
      </c>
      <c r="C39" s="4" t="str">
        <f>+'[1]Serie 37'!G155</f>
        <v>ES090811074824</v>
      </c>
      <c r="D39" s="32">
        <f>+'[1]Serie 37'!BD155</f>
        <v>6</v>
      </c>
      <c r="E39" s="32">
        <f>+'[1]Serie 37'!BE155</f>
        <v>6</v>
      </c>
      <c r="F39" s="32">
        <f>+'[1]Serie 37'!BF155</f>
        <v>7</v>
      </c>
      <c r="G39" s="32">
        <f>+'[1]Serie 37'!BG155</f>
        <v>7</v>
      </c>
      <c r="H39" s="32">
        <f>+'[1]Serie 37'!BH155</f>
        <v>6</v>
      </c>
      <c r="I39" s="32">
        <f>+'[1]Serie 37'!BI155</f>
        <v>6</v>
      </c>
      <c r="J39" s="33">
        <f>+'[1]Serie 37'!BJ155</f>
        <v>63</v>
      </c>
      <c r="K39" s="32">
        <f>+'[1]Serie 37'!BK155</f>
        <v>6</v>
      </c>
      <c r="L39" s="32">
        <f>+'[1]Serie 37'!BL155</f>
        <v>6</v>
      </c>
      <c r="M39" s="32">
        <f>+'[1]Serie 37'!BM155</f>
        <v>7</v>
      </c>
      <c r="N39" s="32">
        <f>+'[1]Serie 37'!BN155</f>
        <v>6</v>
      </c>
      <c r="O39" s="34">
        <f>+'[1]Serie 37'!BO155</f>
        <v>62</v>
      </c>
      <c r="P39" s="32">
        <f>+'[1]Serie 37'!BP155</f>
        <v>6</v>
      </c>
      <c r="Q39" s="32">
        <f>+'[1]Serie 37'!BQ155</f>
        <v>4</v>
      </c>
      <c r="R39" s="32">
        <f>+'[1]Serie 37'!BR155</f>
        <v>3</v>
      </c>
      <c r="S39" s="32">
        <f>+'[1]Serie 37'!BS155</f>
        <v>6</v>
      </c>
      <c r="T39" s="32">
        <f>+'[1]Serie 37'!BT155</f>
        <v>2</v>
      </c>
      <c r="U39" s="32">
        <f>+'[1]Serie 37'!BU155</f>
        <v>2</v>
      </c>
      <c r="V39" s="32">
        <f>+'[1]Serie 37'!BV155</f>
        <v>3</v>
      </c>
      <c r="W39" s="32">
        <f>+'[1]Serie 37'!BW155</f>
        <v>8</v>
      </c>
      <c r="X39" s="32">
        <f>+'[1]Serie 37'!BX155</f>
        <v>7</v>
      </c>
      <c r="Y39" s="33">
        <f>+'[1]Serie 37'!BY155</f>
        <v>60</v>
      </c>
      <c r="Z39" s="32">
        <f>+'[1]Serie 37'!BZ155</f>
        <v>5</v>
      </c>
      <c r="AA39" s="32">
        <f>+'[1]Serie 37'!CA155</f>
        <v>4</v>
      </c>
      <c r="AB39" s="32">
        <f>+'[1]Serie 37'!CB155</f>
        <v>5</v>
      </c>
      <c r="AC39" s="32" t="str">
        <f>+'[1]Serie 37'!CC155</f>
        <v>NO</v>
      </c>
      <c r="AD39" s="32" t="str">
        <f>+'[1]Serie 37'!CD155</f>
        <v>NO</v>
      </c>
      <c r="AE39" s="34">
        <f>+'[1]Serie 37'!CE155</f>
        <v>47</v>
      </c>
      <c r="AF39" s="32">
        <f>+'[1]Serie 37'!CF155</f>
        <v>6</v>
      </c>
      <c r="AG39" s="32">
        <f>+'[1]Serie 37'!CG155</f>
        <v>7</v>
      </c>
      <c r="AH39" s="32">
        <f>+'[1]Serie 37'!CH155</f>
        <v>6</v>
      </c>
      <c r="AI39" s="32">
        <f>+'[1]Serie 37'!CI155</f>
        <v>6</v>
      </c>
      <c r="AJ39" s="32">
        <f>+'[1]Serie 37'!CJ155</f>
        <v>7</v>
      </c>
      <c r="AK39" s="32">
        <f>+'[1]Serie 37'!CK155</f>
        <v>6</v>
      </c>
      <c r="AL39" s="32">
        <f>+'[1]Serie 37'!CL155</f>
        <v>6</v>
      </c>
      <c r="AM39" s="33">
        <f>+'[1]Serie 37'!CM155</f>
        <v>3</v>
      </c>
      <c r="AN39" s="35">
        <f>+'[1]Serie 37'!V155</f>
        <v>1.2857142857142858</v>
      </c>
      <c r="AO39" s="35" t="str">
        <f>+'[1]Serie 37'!AF155</f>
        <v>RJ</v>
      </c>
      <c r="AQ39" s="36"/>
    </row>
    <row r="40" spans="1:43" s="31" customFormat="1" ht="20.100000000000001" customHeight="1">
      <c r="A40" s="1" t="str">
        <f>+'[1]Serie 37'!B156</f>
        <v>EXPL. AGROP. MINGOBLASCO, S.L.</v>
      </c>
      <c r="B40" s="2" t="str">
        <f>+'[1]Serie 37'!F156</f>
        <v>HE 14111</v>
      </c>
      <c r="C40" s="2" t="str">
        <f>+'[1]Serie 37'!G156</f>
        <v>ES000811074825</v>
      </c>
      <c r="D40" s="27">
        <f>+'[1]Serie 37'!BD156</f>
        <v>8</v>
      </c>
      <c r="E40" s="27">
        <f>+'[1]Serie 37'!BE156</f>
        <v>7</v>
      </c>
      <c r="F40" s="27">
        <f>+'[1]Serie 37'!BF156</f>
        <v>7</v>
      </c>
      <c r="G40" s="27">
        <f>+'[1]Serie 37'!BG156</f>
        <v>8</v>
      </c>
      <c r="H40" s="27">
        <f>+'[1]Serie 37'!BH156</f>
        <v>6</v>
      </c>
      <c r="I40" s="27">
        <f>+'[1]Serie 37'!BI156</f>
        <v>7</v>
      </c>
      <c r="J40" s="28">
        <f>+'[1]Serie 37'!BJ156</f>
        <v>70</v>
      </c>
      <c r="K40" s="27">
        <f>+'[1]Serie 37'!BK156</f>
        <v>8</v>
      </c>
      <c r="L40" s="27">
        <f>+'[1]Serie 37'!BL156</f>
        <v>7</v>
      </c>
      <c r="M40" s="27">
        <f>+'[1]Serie 37'!BM156</f>
        <v>8</v>
      </c>
      <c r="N40" s="27">
        <f>+'[1]Serie 37'!BN156</f>
        <v>7</v>
      </c>
      <c r="O40" s="29">
        <f>+'[1]Serie 37'!BO156</f>
        <v>74</v>
      </c>
      <c r="P40" s="27">
        <f>+'[1]Serie 37'!BP156</f>
        <v>8</v>
      </c>
      <c r="Q40" s="27">
        <f>+'[1]Serie 37'!BQ156</f>
        <v>3</v>
      </c>
      <c r="R40" s="27">
        <f>+'[1]Serie 37'!BR156</f>
        <v>3</v>
      </c>
      <c r="S40" s="27">
        <f>+'[1]Serie 37'!BS156</f>
        <v>5</v>
      </c>
      <c r="T40" s="27">
        <f>+'[1]Serie 37'!BT156</f>
        <v>3</v>
      </c>
      <c r="U40" s="27">
        <f>+'[1]Serie 37'!BU156</f>
        <v>3</v>
      </c>
      <c r="V40" s="27">
        <f>+'[1]Serie 37'!BV156</f>
        <v>5</v>
      </c>
      <c r="W40" s="27">
        <f>+'[1]Serie 37'!BW156</f>
        <v>5</v>
      </c>
      <c r="X40" s="27">
        <f>+'[1]Serie 37'!BX156</f>
        <v>7</v>
      </c>
      <c r="Y40" s="28">
        <f>+'[1]Serie 37'!BY156</f>
        <v>60</v>
      </c>
      <c r="Z40" s="27">
        <f>+'[1]Serie 37'!BZ156</f>
        <v>5</v>
      </c>
      <c r="AA40" s="27">
        <f>+'[1]Serie 37'!CA156</f>
        <v>5</v>
      </c>
      <c r="AB40" s="27">
        <f>+'[1]Serie 37'!CB156</f>
        <v>5</v>
      </c>
      <c r="AC40" s="27" t="str">
        <f>+'[1]Serie 37'!CC156</f>
        <v>NO</v>
      </c>
      <c r="AD40" s="27" t="str">
        <f>+'[1]Serie 37'!CD156</f>
        <v>NO</v>
      </c>
      <c r="AE40" s="29">
        <f>+'[1]Serie 37'!CE156</f>
        <v>50</v>
      </c>
      <c r="AF40" s="27">
        <f>+'[1]Serie 37'!CF156</f>
        <v>8</v>
      </c>
      <c r="AG40" s="27">
        <f>+'[1]Serie 37'!CG156</f>
        <v>8</v>
      </c>
      <c r="AH40" s="27">
        <f>+'[1]Serie 37'!CH156</f>
        <v>8</v>
      </c>
      <c r="AI40" s="27">
        <f>+'[1]Serie 37'!CI156</f>
        <v>7</v>
      </c>
      <c r="AJ40" s="27">
        <f>+'[1]Serie 37'!CJ156</f>
        <v>8</v>
      </c>
      <c r="AK40" s="27">
        <f>+'[1]Serie 37'!CK156</f>
        <v>7</v>
      </c>
      <c r="AL40" s="27">
        <f>+'[1]Serie 37'!CL156</f>
        <v>5</v>
      </c>
      <c r="AM40" s="28">
        <f>+'[1]Serie 37'!CM156</f>
        <v>8</v>
      </c>
      <c r="AN40" s="30">
        <f>+'[1]Serie 37'!V156</f>
        <v>1.2857142857142858</v>
      </c>
      <c r="AO40" s="30" t="str">
        <f>+'[1]Serie 37'!AF156</f>
        <v>RP</v>
      </c>
    </row>
    <row r="41" spans="1:43" s="31" customFormat="1" ht="20.100000000000001" customHeight="1">
      <c r="A41" s="3" t="str">
        <f>+'[1]Serie 37'!B157</f>
        <v>EXPL. AGROP. MINGOBLASCO, S.L.</v>
      </c>
      <c r="B41" s="4" t="str">
        <f>+'[1]Serie 37'!F157</f>
        <v>HE 14114</v>
      </c>
      <c r="C41" s="4" t="str">
        <f>+'[1]Serie 37'!G157</f>
        <v>ES061007877244</v>
      </c>
      <c r="D41" s="32">
        <f>+'[1]Serie 37'!BD157</f>
        <v>7</v>
      </c>
      <c r="E41" s="32">
        <f>+'[1]Serie 37'!BE157</f>
        <v>6</v>
      </c>
      <c r="F41" s="32">
        <f>+'[1]Serie 37'!BF157</f>
        <v>7</v>
      </c>
      <c r="G41" s="32">
        <f>+'[1]Serie 37'!BG157</f>
        <v>7</v>
      </c>
      <c r="H41" s="32">
        <f>+'[1]Serie 37'!BH157</f>
        <v>6</v>
      </c>
      <c r="I41" s="32">
        <f>+'[1]Serie 37'!BI157</f>
        <v>7</v>
      </c>
      <c r="J41" s="33">
        <f>+'[1]Serie 37'!BJ157</f>
        <v>66</v>
      </c>
      <c r="K41" s="32">
        <f>+'[1]Serie 37'!BK157</f>
        <v>6</v>
      </c>
      <c r="L41" s="32">
        <f>+'[1]Serie 37'!BL157</f>
        <v>6</v>
      </c>
      <c r="M41" s="32">
        <f>+'[1]Serie 37'!BM157</f>
        <v>8</v>
      </c>
      <c r="N41" s="32">
        <f>+'[1]Serie 37'!BN157</f>
        <v>6</v>
      </c>
      <c r="O41" s="34">
        <f>+'[1]Serie 37'!BO157</f>
        <v>64</v>
      </c>
      <c r="P41" s="32">
        <f>+'[1]Serie 37'!BP157</f>
        <v>7</v>
      </c>
      <c r="Q41" s="32">
        <f>+'[1]Serie 37'!BQ157</f>
        <v>5</v>
      </c>
      <c r="R41" s="32">
        <f>+'[1]Serie 37'!BR157</f>
        <v>3</v>
      </c>
      <c r="S41" s="32">
        <f>+'[1]Serie 37'!BS157</f>
        <v>7</v>
      </c>
      <c r="T41" s="32">
        <f>+'[1]Serie 37'!BT157</f>
        <v>4</v>
      </c>
      <c r="U41" s="32">
        <f>+'[1]Serie 37'!BU157</f>
        <v>3</v>
      </c>
      <c r="V41" s="32">
        <f>+'[1]Serie 37'!BV157</f>
        <v>6</v>
      </c>
      <c r="W41" s="32">
        <f>+'[1]Serie 37'!BW157</f>
        <v>6</v>
      </c>
      <c r="X41" s="32">
        <f>+'[1]Serie 37'!BX157</f>
        <v>7</v>
      </c>
      <c r="Y41" s="33">
        <f>+'[1]Serie 37'!BY157</f>
        <v>66</v>
      </c>
      <c r="Z41" s="32">
        <f>+'[1]Serie 37'!BZ157</f>
        <v>6</v>
      </c>
      <c r="AA41" s="32">
        <f>+'[1]Serie 37'!CA157</f>
        <v>6</v>
      </c>
      <c r="AB41" s="32">
        <f>+'[1]Serie 37'!CB157</f>
        <v>5</v>
      </c>
      <c r="AC41" s="32" t="str">
        <f>+'[1]Serie 37'!CC157</f>
        <v>NO</v>
      </c>
      <c r="AD41" s="32" t="str">
        <f>+'[1]Serie 37'!CD157</f>
        <v>NO</v>
      </c>
      <c r="AE41" s="34">
        <f>+'[1]Serie 37'!CE157</f>
        <v>57</v>
      </c>
      <c r="AF41" s="32">
        <f>+'[1]Serie 37'!CF157</f>
        <v>6</v>
      </c>
      <c r="AG41" s="32">
        <f>+'[1]Serie 37'!CG157</f>
        <v>7</v>
      </c>
      <c r="AH41" s="32">
        <f>+'[1]Serie 37'!CH157</f>
        <v>6</v>
      </c>
      <c r="AI41" s="32">
        <f>+'[1]Serie 37'!CI157</f>
        <v>7</v>
      </c>
      <c r="AJ41" s="32">
        <f>+'[1]Serie 37'!CJ157</f>
        <v>7</v>
      </c>
      <c r="AK41" s="32">
        <f>+'[1]Serie 37'!CK157</f>
        <v>7</v>
      </c>
      <c r="AL41" s="32">
        <f>+'[1]Serie 37'!CL157</f>
        <v>5</v>
      </c>
      <c r="AM41" s="33">
        <f>+'[1]Serie 37'!CM157</f>
        <v>5</v>
      </c>
      <c r="AN41" s="35">
        <f>+'[1]Serie 37'!V157</f>
        <v>1.4285714285714286</v>
      </c>
      <c r="AO41" s="35" t="str">
        <f>+'[1]Serie 37'!AF157</f>
        <v>RP</v>
      </c>
    </row>
    <row r="42" spans="1:43" s="31" customFormat="1" ht="20.100000000000001" customHeight="1">
      <c r="A42" s="1" t="str">
        <f>+'[1]Serie 37'!B158</f>
        <v>EXPL. AGROP. MINGOBLASCO, S.L.</v>
      </c>
      <c r="B42" s="2" t="str">
        <f>+'[1]Serie 37'!F158</f>
        <v>HE 14126</v>
      </c>
      <c r="C42" s="2" t="str">
        <f>+'[1]Serie 37'!G158</f>
        <v>ES001007887322</v>
      </c>
      <c r="D42" s="27">
        <f>+'[1]Serie 37'!BD158</f>
        <v>6</v>
      </c>
      <c r="E42" s="27">
        <f>+'[1]Serie 37'!BE158</f>
        <v>6</v>
      </c>
      <c r="F42" s="27">
        <f>+'[1]Serie 37'!BF158</f>
        <v>7</v>
      </c>
      <c r="G42" s="27">
        <f>+'[1]Serie 37'!BG158</f>
        <v>8</v>
      </c>
      <c r="H42" s="27">
        <f>+'[1]Serie 37'!BH158</f>
        <v>6</v>
      </c>
      <c r="I42" s="27">
        <f>+'[1]Serie 37'!BI158</f>
        <v>7</v>
      </c>
      <c r="J42" s="28">
        <f>+'[1]Serie 37'!BJ158</f>
        <v>66</v>
      </c>
      <c r="K42" s="27">
        <f>+'[1]Serie 37'!BK158</f>
        <v>8</v>
      </c>
      <c r="L42" s="27">
        <f>+'[1]Serie 37'!BL158</f>
        <v>7</v>
      </c>
      <c r="M42" s="27">
        <f>+'[1]Serie 37'!BM158</f>
        <v>7</v>
      </c>
      <c r="N42" s="27">
        <f>+'[1]Serie 37'!BN158</f>
        <v>7</v>
      </c>
      <c r="O42" s="29">
        <f>+'[1]Serie 37'!BO158</f>
        <v>72</v>
      </c>
      <c r="P42" s="27">
        <f>+'[1]Serie 37'!BP158</f>
        <v>7</v>
      </c>
      <c r="Q42" s="27">
        <f>+'[1]Serie 37'!BQ158</f>
        <v>2</v>
      </c>
      <c r="R42" s="27">
        <f>+'[1]Serie 37'!BR158</f>
        <v>3</v>
      </c>
      <c r="S42" s="27">
        <f>+'[1]Serie 37'!BS158</f>
        <v>4</v>
      </c>
      <c r="T42" s="27">
        <f>+'[1]Serie 37'!BT158</f>
        <v>2</v>
      </c>
      <c r="U42" s="27">
        <f>+'[1]Serie 37'!BU158</f>
        <v>2</v>
      </c>
      <c r="V42" s="27">
        <f>+'[1]Serie 37'!BV158</f>
        <v>3</v>
      </c>
      <c r="W42" s="27">
        <f>+'[1]Serie 37'!BW158</f>
        <v>8</v>
      </c>
      <c r="X42" s="27">
        <f>+'[1]Serie 37'!BX158</f>
        <v>7</v>
      </c>
      <c r="Y42" s="28">
        <f>+'[1]Serie 37'!BY158</f>
        <v>58</v>
      </c>
      <c r="Z42" s="27">
        <f>+'[1]Serie 37'!BZ158</f>
        <v>7</v>
      </c>
      <c r="AA42" s="27">
        <f>+'[1]Serie 37'!CA158</f>
        <v>7</v>
      </c>
      <c r="AB42" s="27">
        <f>+'[1]Serie 37'!CB158</f>
        <v>5</v>
      </c>
      <c r="AC42" s="27" t="str">
        <f>+'[1]Serie 37'!CC158</f>
        <v>NO</v>
      </c>
      <c r="AD42" s="27" t="str">
        <f>+'[1]Serie 37'!CD158</f>
        <v>NO</v>
      </c>
      <c r="AE42" s="29">
        <f>+'[1]Serie 37'!CE158</f>
        <v>63</v>
      </c>
      <c r="AF42" s="27">
        <f>+'[1]Serie 37'!CF158</f>
        <v>7</v>
      </c>
      <c r="AG42" s="27">
        <f>+'[1]Serie 37'!CG158</f>
        <v>7</v>
      </c>
      <c r="AH42" s="27">
        <f>+'[1]Serie 37'!CH158</f>
        <v>6</v>
      </c>
      <c r="AI42" s="27">
        <f>+'[1]Serie 37'!CI158</f>
        <v>7</v>
      </c>
      <c r="AJ42" s="27">
        <f>+'[1]Serie 37'!CJ158</f>
        <v>7</v>
      </c>
      <c r="AK42" s="27">
        <f>+'[1]Serie 37'!CK158</f>
        <v>6</v>
      </c>
      <c r="AL42" s="27">
        <f>+'[1]Serie 37'!CL158</f>
        <v>5</v>
      </c>
      <c r="AM42" s="28">
        <f>+'[1]Serie 37'!CM158</f>
        <v>2</v>
      </c>
      <c r="AN42" s="30">
        <f>+'[1]Serie 37'!V158</f>
        <v>1.6428571428571428</v>
      </c>
      <c r="AO42" s="30" t="str">
        <f>+'[1]Serie 37'!AF158</f>
        <v>RJ</v>
      </c>
      <c r="AQ42" s="36"/>
    </row>
    <row r="43" spans="1:43" s="31" customFormat="1" ht="20.100000000000001" customHeight="1">
      <c r="A43" s="3" t="str">
        <f>+'[1]Serie 37'!B159</f>
        <v>CARMELO GONZÁLEZ JIMÉNEZ</v>
      </c>
      <c r="B43" s="4" t="str">
        <f>+'[1]Serie 37'!F159</f>
        <v>IA 14099</v>
      </c>
      <c r="C43" s="4" t="str">
        <f>+'[1]Serie 37'!G159</f>
        <v>ES021008095577</v>
      </c>
      <c r="D43" s="32">
        <f>+'[1]Serie 37'!BD159</f>
        <v>6</v>
      </c>
      <c r="E43" s="32">
        <f>+'[1]Serie 37'!BE159</f>
        <v>6</v>
      </c>
      <c r="F43" s="32">
        <f>+'[1]Serie 37'!BF159</f>
        <v>6</v>
      </c>
      <c r="G43" s="32">
        <f>+'[1]Serie 37'!BG159</f>
        <v>7</v>
      </c>
      <c r="H43" s="32">
        <f>+'[1]Serie 37'!BH159</f>
        <v>5</v>
      </c>
      <c r="I43" s="32">
        <f>+'[1]Serie 37'!BI159</f>
        <v>6</v>
      </c>
      <c r="J43" s="33">
        <f>+'[1]Serie 37'!BJ159</f>
        <v>59</v>
      </c>
      <c r="K43" s="32">
        <f>+'[1]Serie 37'!BK159</f>
        <v>9</v>
      </c>
      <c r="L43" s="32">
        <f>+'[1]Serie 37'!BL159</f>
        <v>8</v>
      </c>
      <c r="M43" s="32">
        <f>+'[1]Serie 37'!BM159</f>
        <v>7</v>
      </c>
      <c r="N43" s="32">
        <f>+'[1]Serie 37'!BN159</f>
        <v>9</v>
      </c>
      <c r="O43" s="34">
        <f>+'[1]Serie 37'!BO159</f>
        <v>84</v>
      </c>
      <c r="P43" s="32">
        <f>+'[1]Serie 37'!BP159</f>
        <v>7</v>
      </c>
      <c r="Q43" s="32">
        <f>+'[1]Serie 37'!BQ159</f>
        <v>3</v>
      </c>
      <c r="R43" s="32">
        <f>+'[1]Serie 37'!BR159</f>
        <v>3</v>
      </c>
      <c r="S43" s="32">
        <f>+'[1]Serie 37'!BS159</f>
        <v>5</v>
      </c>
      <c r="T43" s="32">
        <f>+'[1]Serie 37'!BT159</f>
        <v>5</v>
      </c>
      <c r="U43" s="32">
        <f>+'[1]Serie 37'!BU159</f>
        <v>3</v>
      </c>
      <c r="V43" s="32">
        <f>+'[1]Serie 37'!BV159</f>
        <v>7</v>
      </c>
      <c r="W43" s="32">
        <f>+'[1]Serie 37'!BW159</f>
        <v>5</v>
      </c>
      <c r="X43" s="32">
        <f>+'[1]Serie 37'!BX159</f>
        <v>6</v>
      </c>
      <c r="Y43" s="33">
        <f>+'[1]Serie 37'!BY159</f>
        <v>60</v>
      </c>
      <c r="Z43" s="32">
        <f>+'[1]Serie 37'!BZ159</f>
        <v>7</v>
      </c>
      <c r="AA43" s="32">
        <f>+'[1]Serie 37'!CA159</f>
        <v>6</v>
      </c>
      <c r="AB43" s="32">
        <f>+'[1]Serie 37'!CB159</f>
        <v>6</v>
      </c>
      <c r="AC43" s="32" t="str">
        <f>+'[1]Serie 37'!CC159</f>
        <v>NO</v>
      </c>
      <c r="AD43" s="32" t="str">
        <f>+'[1]Serie 37'!CD159</f>
        <v>NO</v>
      </c>
      <c r="AE43" s="34">
        <f>+'[1]Serie 37'!CE159</f>
        <v>63</v>
      </c>
      <c r="AF43" s="32">
        <f>+'[1]Serie 37'!CF159</f>
        <v>7</v>
      </c>
      <c r="AG43" s="32">
        <f>+'[1]Serie 37'!CG159</f>
        <v>7</v>
      </c>
      <c r="AH43" s="32">
        <f>+'[1]Serie 37'!CH159</f>
        <v>6</v>
      </c>
      <c r="AI43" s="32">
        <f>+'[1]Serie 37'!CI159</f>
        <v>5</v>
      </c>
      <c r="AJ43" s="32">
        <f>+'[1]Serie 37'!CJ159</f>
        <v>7</v>
      </c>
      <c r="AK43" s="32">
        <f>+'[1]Serie 37'!CK159</f>
        <v>7</v>
      </c>
      <c r="AL43" s="32">
        <f>+'[1]Serie 37'!CL159</f>
        <v>6</v>
      </c>
      <c r="AM43" s="33">
        <f>+'[1]Serie 37'!CM159</f>
        <v>3</v>
      </c>
      <c r="AN43" s="35">
        <f>+'[1]Serie 37'!V159</f>
        <v>1.3214285714285714</v>
      </c>
      <c r="AO43" s="35" t="str">
        <f>+'[1]Serie 37'!AF159</f>
        <v>RJ</v>
      </c>
      <c r="AQ43" s="36"/>
    </row>
    <row r="44" spans="1:43" s="31" customFormat="1" ht="20.100000000000001" customHeight="1">
      <c r="A44" s="1" t="str">
        <f>+'[1]Serie 37'!B160</f>
        <v>CARMELO GONZÁLEZ JIMÉNEZ</v>
      </c>
      <c r="B44" s="2" t="str">
        <f>+'[1]Serie 37'!F160</f>
        <v>IA 14101</v>
      </c>
      <c r="C44" s="2" t="str">
        <f>+'[1]Serie 37'!G160</f>
        <v>ES010811059505</v>
      </c>
      <c r="D44" s="27">
        <f>+'[1]Serie 37'!BD160</f>
        <v>7</v>
      </c>
      <c r="E44" s="27">
        <f>+'[1]Serie 37'!BE160</f>
        <v>7</v>
      </c>
      <c r="F44" s="27">
        <f>+'[1]Serie 37'!BF160</f>
        <v>7</v>
      </c>
      <c r="G44" s="27">
        <f>+'[1]Serie 37'!BG160</f>
        <v>8</v>
      </c>
      <c r="H44" s="27">
        <f>+'[1]Serie 37'!BH160</f>
        <v>7</v>
      </c>
      <c r="I44" s="27">
        <f>+'[1]Serie 37'!BI160</f>
        <v>7</v>
      </c>
      <c r="J44" s="28">
        <f>+'[1]Serie 37'!BJ160</f>
        <v>71</v>
      </c>
      <c r="K44" s="27">
        <f>+'[1]Serie 37'!BK160</f>
        <v>8</v>
      </c>
      <c r="L44" s="27">
        <f>+'[1]Serie 37'!BL160</f>
        <v>8</v>
      </c>
      <c r="M44" s="27">
        <f>+'[1]Serie 37'!BM160</f>
        <v>8</v>
      </c>
      <c r="N44" s="27">
        <f>+'[1]Serie 37'!BN160</f>
        <v>8</v>
      </c>
      <c r="O44" s="29">
        <f>+'[1]Serie 37'!BO160</f>
        <v>80</v>
      </c>
      <c r="P44" s="27">
        <f>+'[1]Serie 37'!BP160</f>
        <v>7</v>
      </c>
      <c r="Q44" s="27">
        <f>+'[1]Serie 37'!BQ160</f>
        <v>4</v>
      </c>
      <c r="R44" s="27">
        <f>+'[1]Serie 37'!BR160</f>
        <v>3</v>
      </c>
      <c r="S44" s="27">
        <f>+'[1]Serie 37'!BS160</f>
        <v>6</v>
      </c>
      <c r="T44" s="27">
        <f>+'[1]Serie 37'!BT160</f>
        <v>3</v>
      </c>
      <c r="U44" s="27">
        <f>+'[1]Serie 37'!BU160</f>
        <v>3</v>
      </c>
      <c r="V44" s="27">
        <f>+'[1]Serie 37'!BV160</f>
        <v>5</v>
      </c>
      <c r="W44" s="27">
        <f>+'[1]Serie 37'!BW160</f>
        <v>8</v>
      </c>
      <c r="X44" s="27">
        <f>+'[1]Serie 37'!BX160</f>
        <v>7</v>
      </c>
      <c r="Y44" s="28">
        <f>+'[1]Serie 37'!BY160</f>
        <v>66</v>
      </c>
      <c r="Z44" s="27">
        <f>+'[1]Serie 37'!BZ160</f>
        <v>7</v>
      </c>
      <c r="AA44" s="27">
        <f>+'[1]Serie 37'!CA160</f>
        <v>5</v>
      </c>
      <c r="AB44" s="27">
        <f>+'[1]Serie 37'!CB160</f>
        <v>7</v>
      </c>
      <c r="AC44" s="27" t="str">
        <f>+'[1]Serie 37'!CC160</f>
        <v>NO</v>
      </c>
      <c r="AD44" s="27" t="str">
        <f>+'[1]Serie 37'!CD160</f>
        <v>NO</v>
      </c>
      <c r="AE44" s="29">
        <f>+'[1]Serie 37'!CE160</f>
        <v>63</v>
      </c>
      <c r="AF44" s="27">
        <f>+'[1]Serie 37'!CF160</f>
        <v>6</v>
      </c>
      <c r="AG44" s="27">
        <f>+'[1]Serie 37'!CG160</f>
        <v>7</v>
      </c>
      <c r="AH44" s="27">
        <f>+'[1]Serie 37'!CH160</f>
        <v>7</v>
      </c>
      <c r="AI44" s="27">
        <f>+'[1]Serie 37'!CI160</f>
        <v>6</v>
      </c>
      <c r="AJ44" s="27">
        <f>+'[1]Serie 37'!CJ160</f>
        <v>8</v>
      </c>
      <c r="AK44" s="27">
        <f>+'[1]Serie 37'!CK160</f>
        <v>7</v>
      </c>
      <c r="AL44" s="27">
        <f>+'[1]Serie 37'!CL160</f>
        <v>6</v>
      </c>
      <c r="AM44" s="28">
        <f>+'[1]Serie 37'!CM160</f>
        <v>3</v>
      </c>
      <c r="AN44" s="30">
        <f>+'[1]Serie 37'!V160</f>
        <v>1.5535714285714286</v>
      </c>
      <c r="AO44" s="30" t="str">
        <f>+'[1]Serie 37'!AF160</f>
        <v>RJ</v>
      </c>
      <c r="AQ44" s="36"/>
    </row>
    <row r="45" spans="1:43" s="31" customFormat="1" ht="20.100000000000001" customHeight="1">
      <c r="A45" s="3" t="str">
        <f>+'[1]Serie 37'!B161</f>
        <v>CARMELO GONZÁLEZ JIMÉNEZ</v>
      </c>
      <c r="B45" s="4" t="str">
        <f>+'[1]Serie 37'!F161</f>
        <v>IA 15002</v>
      </c>
      <c r="C45" s="4" t="str">
        <f>+'[1]Serie 37'!G161</f>
        <v>ES081007022967</v>
      </c>
      <c r="D45" s="32">
        <f>+'[1]Serie 37'!BD161</f>
        <v>7</v>
      </c>
      <c r="E45" s="32">
        <f>+'[1]Serie 37'!BE161</f>
        <v>6</v>
      </c>
      <c r="F45" s="32">
        <f>+'[1]Serie 37'!BF161</f>
        <v>5</v>
      </c>
      <c r="G45" s="32">
        <f>+'[1]Serie 37'!BG161</f>
        <v>7</v>
      </c>
      <c r="H45" s="32">
        <f>+'[1]Serie 37'!BH161</f>
        <v>4</v>
      </c>
      <c r="I45" s="32">
        <f>+'[1]Serie 37'!BI161</f>
        <v>6</v>
      </c>
      <c r="J45" s="33">
        <f>+'[1]Serie 37'!BJ161</f>
        <v>56</v>
      </c>
      <c r="K45" s="32">
        <f>+'[1]Serie 37'!BK161</f>
        <v>8</v>
      </c>
      <c r="L45" s="32">
        <f>+'[1]Serie 37'!BL161</f>
        <v>7</v>
      </c>
      <c r="M45" s="32">
        <f>+'[1]Serie 37'!BM161</f>
        <v>7</v>
      </c>
      <c r="N45" s="32">
        <f>+'[1]Serie 37'!BN161</f>
        <v>7</v>
      </c>
      <c r="O45" s="34">
        <f>+'[1]Serie 37'!BO161</f>
        <v>72</v>
      </c>
      <c r="P45" s="32">
        <f>+'[1]Serie 37'!BP161</f>
        <v>6</v>
      </c>
      <c r="Q45" s="32">
        <f>+'[1]Serie 37'!BQ161</f>
        <v>2</v>
      </c>
      <c r="R45" s="32">
        <f>+'[1]Serie 37'!BR161</f>
        <v>2</v>
      </c>
      <c r="S45" s="32">
        <f>+'[1]Serie 37'!BS161</f>
        <v>3</v>
      </c>
      <c r="T45" s="32">
        <f>+'[1]Serie 37'!BT161</f>
        <v>2</v>
      </c>
      <c r="U45" s="32">
        <f>+'[1]Serie 37'!BU161</f>
        <v>1</v>
      </c>
      <c r="V45" s="32">
        <f>+'[1]Serie 37'!BV161</f>
        <v>2</v>
      </c>
      <c r="W45" s="32">
        <f>+'[1]Serie 37'!BW161</f>
        <v>4</v>
      </c>
      <c r="X45" s="32">
        <f>+'[1]Serie 37'!BX161</f>
        <v>6</v>
      </c>
      <c r="Y45" s="33">
        <f>+'[1]Serie 37'!BY161</f>
        <v>42</v>
      </c>
      <c r="Z45" s="32">
        <f>+'[1]Serie 37'!BZ161</f>
        <v>6</v>
      </c>
      <c r="AA45" s="32">
        <f>+'[1]Serie 37'!CA161</f>
        <v>6</v>
      </c>
      <c r="AB45" s="32">
        <f>+'[1]Serie 37'!CB161</f>
        <v>5</v>
      </c>
      <c r="AC45" s="32" t="str">
        <f>+'[1]Serie 37'!CC161</f>
        <v>NO</v>
      </c>
      <c r="AD45" s="32" t="str">
        <f>+'[1]Serie 37'!CD161</f>
        <v>NO</v>
      </c>
      <c r="AE45" s="34">
        <f>+'[1]Serie 37'!CE161</f>
        <v>57</v>
      </c>
      <c r="AF45" s="32">
        <f>+'[1]Serie 37'!CF161</f>
        <v>6</v>
      </c>
      <c r="AG45" s="32">
        <f>+'[1]Serie 37'!CG161</f>
        <v>6</v>
      </c>
      <c r="AH45" s="32">
        <f>+'[1]Serie 37'!CH161</f>
        <v>6</v>
      </c>
      <c r="AI45" s="32">
        <f>+'[1]Serie 37'!CI161</f>
        <v>5</v>
      </c>
      <c r="AJ45" s="32">
        <f>+'[1]Serie 37'!CJ161</f>
        <v>7</v>
      </c>
      <c r="AK45" s="32">
        <f>+'[1]Serie 37'!CK161</f>
        <v>6</v>
      </c>
      <c r="AL45" s="32">
        <f>+'[1]Serie 37'!CL161</f>
        <v>5</v>
      </c>
      <c r="AM45" s="33">
        <f>+'[1]Serie 37'!CM161</f>
        <v>2</v>
      </c>
      <c r="AN45" s="35">
        <f>+'[1]Serie 37'!V161</f>
        <v>1.4285714285714286</v>
      </c>
      <c r="AO45" s="35" t="str">
        <f>+'[1]Serie 37'!AF161</f>
        <v>RP</v>
      </c>
      <c r="AQ45" s="36"/>
    </row>
    <row r="46" spans="1:43" s="31" customFormat="1" ht="20.100000000000001" customHeight="1">
      <c r="A46" s="1" t="str">
        <f>+'[1]Serie 37'!B162</f>
        <v>MIGUEL ÁNGEL JIMÉNEZ GARCÍA</v>
      </c>
      <c r="B46" s="2" t="str">
        <f>+'[1]Serie 37'!F162</f>
        <v>MG 14033</v>
      </c>
      <c r="C46" s="2" t="str">
        <f>+'[1]Serie 37'!G162</f>
        <v>ES001007871568</v>
      </c>
      <c r="D46" s="27">
        <f>+'[1]Serie 37'!BD162</f>
        <v>6</v>
      </c>
      <c r="E46" s="27">
        <f>+'[1]Serie 37'!BE162</f>
        <v>6</v>
      </c>
      <c r="F46" s="27">
        <f>+'[1]Serie 37'!BF162</f>
        <v>6</v>
      </c>
      <c r="G46" s="27">
        <f>+'[1]Serie 37'!BG162</f>
        <v>6</v>
      </c>
      <c r="H46" s="27">
        <f>+'[1]Serie 37'!BH162</f>
        <v>6</v>
      </c>
      <c r="I46" s="27">
        <f>+'[1]Serie 37'!BI162</f>
        <v>6</v>
      </c>
      <c r="J46" s="28">
        <f>+'[1]Serie 37'!BJ162</f>
        <v>60</v>
      </c>
      <c r="K46" s="27">
        <f>+'[1]Serie 37'!BK162</f>
        <v>7</v>
      </c>
      <c r="L46" s="27">
        <f>+'[1]Serie 37'!BL162</f>
        <v>7</v>
      </c>
      <c r="M46" s="27">
        <f>+'[1]Serie 37'!BM162</f>
        <v>7</v>
      </c>
      <c r="N46" s="27">
        <f>+'[1]Serie 37'!BN162</f>
        <v>7</v>
      </c>
      <c r="O46" s="29">
        <f>+'[1]Serie 37'!BO162</f>
        <v>70</v>
      </c>
      <c r="P46" s="27">
        <f>+'[1]Serie 37'!BP162</f>
        <v>7</v>
      </c>
      <c r="Q46" s="27">
        <f>+'[1]Serie 37'!BQ162</f>
        <v>3</v>
      </c>
      <c r="R46" s="27">
        <f>+'[1]Serie 37'!BR162</f>
        <v>4</v>
      </c>
      <c r="S46" s="27">
        <f>+'[1]Serie 37'!BS162</f>
        <v>6</v>
      </c>
      <c r="T46" s="27">
        <f>+'[1]Serie 37'!BT162</f>
        <v>6</v>
      </c>
      <c r="U46" s="27">
        <f>+'[1]Serie 37'!BU162</f>
        <v>5</v>
      </c>
      <c r="V46" s="27">
        <f>+'[1]Serie 37'!BV162</f>
        <v>9</v>
      </c>
      <c r="W46" s="27">
        <f>+'[1]Serie 37'!BW162</f>
        <v>7</v>
      </c>
      <c r="X46" s="27">
        <f>+'[1]Serie 37'!BX162</f>
        <v>6</v>
      </c>
      <c r="Y46" s="28">
        <f>+'[1]Serie 37'!BY162</f>
        <v>69</v>
      </c>
      <c r="Z46" s="27">
        <f>+'[1]Serie 37'!BZ162</f>
        <v>8</v>
      </c>
      <c r="AA46" s="27">
        <f>+'[1]Serie 37'!CA162</f>
        <v>8</v>
      </c>
      <c r="AB46" s="27">
        <f>+'[1]Serie 37'!CB162</f>
        <v>6</v>
      </c>
      <c r="AC46" s="27" t="str">
        <f>+'[1]Serie 37'!CC162</f>
        <v>NO</v>
      </c>
      <c r="AD46" s="27" t="str">
        <f>+'[1]Serie 37'!CD162</f>
        <v>NO</v>
      </c>
      <c r="AE46" s="29">
        <f>+'[1]Serie 37'!CE162</f>
        <v>73</v>
      </c>
      <c r="AF46" s="27">
        <f>+'[1]Serie 37'!CF162</f>
        <v>7</v>
      </c>
      <c r="AG46" s="27">
        <f>+'[1]Serie 37'!CG162</f>
        <v>6</v>
      </c>
      <c r="AH46" s="27">
        <f>+'[1]Serie 37'!CH162</f>
        <v>6</v>
      </c>
      <c r="AI46" s="27">
        <f>+'[1]Serie 37'!CI162</f>
        <v>6</v>
      </c>
      <c r="AJ46" s="27">
        <f>+'[1]Serie 37'!CJ162</f>
        <v>6</v>
      </c>
      <c r="AK46" s="27">
        <f>+'[1]Serie 37'!CK162</f>
        <v>6</v>
      </c>
      <c r="AL46" s="27">
        <f>+'[1]Serie 37'!CL162</f>
        <v>5</v>
      </c>
      <c r="AM46" s="28">
        <f>+'[1]Serie 37'!CM162</f>
        <v>3</v>
      </c>
      <c r="AN46" s="30">
        <f>+'[1]Serie 37'!V162</f>
        <v>1.4642857142857142</v>
      </c>
      <c r="AO46" s="30" t="str">
        <f>+'[1]Serie 37'!AF162</f>
        <v>RJ</v>
      </c>
      <c r="AQ46" s="36"/>
    </row>
    <row r="47" spans="1:43" s="31" customFormat="1" ht="20.100000000000001" customHeight="1">
      <c r="A47" s="3" t="str">
        <f>+'[1]Serie 37'!B163</f>
        <v>RAMÓN PÉREZ-CARRIÓN</v>
      </c>
      <c r="B47" s="4" t="str">
        <f>+'[1]Serie 37'!F163</f>
        <v>PT 14072</v>
      </c>
      <c r="C47" s="4" t="str">
        <f>+'[1]Serie 37'!G163</f>
        <v>ES031520443512</v>
      </c>
      <c r="D47" s="32">
        <f>+'[1]Serie 37'!BD163</f>
        <v>7</v>
      </c>
      <c r="E47" s="32">
        <f>+'[1]Serie 37'!BE163</f>
        <v>7</v>
      </c>
      <c r="F47" s="32">
        <f>+'[1]Serie 37'!BF163</f>
        <v>7</v>
      </c>
      <c r="G47" s="32">
        <f>+'[1]Serie 37'!BG163</f>
        <v>8</v>
      </c>
      <c r="H47" s="32">
        <f>+'[1]Serie 37'!BH163</f>
        <v>7</v>
      </c>
      <c r="I47" s="32">
        <f>+'[1]Serie 37'!BI163</f>
        <v>7</v>
      </c>
      <c r="J47" s="33">
        <f>+'[1]Serie 37'!BJ163</f>
        <v>71</v>
      </c>
      <c r="K47" s="32">
        <f>+'[1]Serie 37'!BK163</f>
        <v>5</v>
      </c>
      <c r="L47" s="32">
        <f>+'[1]Serie 37'!BL163</f>
        <v>4</v>
      </c>
      <c r="M47" s="32">
        <f>+'[1]Serie 37'!BM163</f>
        <v>7</v>
      </c>
      <c r="N47" s="32">
        <f>+'[1]Serie 37'!BN163</f>
        <v>4</v>
      </c>
      <c r="O47" s="34">
        <f>+'[1]Serie 37'!BO163</f>
        <v>48</v>
      </c>
      <c r="P47" s="32">
        <f>+'[1]Serie 37'!BP163</f>
        <v>6</v>
      </c>
      <c r="Q47" s="32">
        <f>+'[1]Serie 37'!BQ163</f>
        <v>3</v>
      </c>
      <c r="R47" s="32">
        <f>+'[1]Serie 37'!BR163</f>
        <v>2</v>
      </c>
      <c r="S47" s="32">
        <f>+'[1]Serie 37'!BS163</f>
        <v>4</v>
      </c>
      <c r="T47" s="32">
        <f>+'[1]Serie 37'!BT163</f>
        <v>3</v>
      </c>
      <c r="U47" s="32">
        <f>+'[1]Serie 37'!BU163</f>
        <v>2</v>
      </c>
      <c r="V47" s="32">
        <f>+'[1]Serie 37'!BV163</f>
        <v>4</v>
      </c>
      <c r="W47" s="32">
        <f>+'[1]Serie 37'!BW163</f>
        <v>8</v>
      </c>
      <c r="X47" s="32">
        <f>+'[1]Serie 37'!BX163</f>
        <v>7</v>
      </c>
      <c r="Y47" s="33">
        <f>+'[1]Serie 37'!BY163</f>
        <v>58</v>
      </c>
      <c r="Z47" s="32">
        <f>+'[1]Serie 37'!BZ163</f>
        <v>7</v>
      </c>
      <c r="AA47" s="32">
        <f>+'[1]Serie 37'!CA163</f>
        <v>6</v>
      </c>
      <c r="AB47" s="32">
        <f>+'[1]Serie 37'!CB163</f>
        <v>5</v>
      </c>
      <c r="AC47" s="32" t="str">
        <f>+'[1]Serie 37'!CC163</f>
        <v>NO</v>
      </c>
      <c r="AD47" s="32" t="str">
        <f>+'[1]Serie 37'!CD163</f>
        <v>NO</v>
      </c>
      <c r="AE47" s="34">
        <f>+'[1]Serie 37'!CE163</f>
        <v>60</v>
      </c>
      <c r="AF47" s="32">
        <f>+'[1]Serie 37'!CF163</f>
        <v>7</v>
      </c>
      <c r="AG47" s="32">
        <f>+'[1]Serie 37'!CG163</f>
        <v>7</v>
      </c>
      <c r="AH47" s="32">
        <f>+'[1]Serie 37'!CH163</f>
        <v>7</v>
      </c>
      <c r="AI47" s="32">
        <f>+'[1]Serie 37'!CI163</f>
        <v>6</v>
      </c>
      <c r="AJ47" s="32">
        <f>+'[1]Serie 37'!CJ163</f>
        <v>7</v>
      </c>
      <c r="AK47" s="32">
        <f>+'[1]Serie 37'!CK163</f>
        <v>7</v>
      </c>
      <c r="AL47" s="32">
        <f>+'[1]Serie 37'!CL163</f>
        <v>5</v>
      </c>
      <c r="AM47" s="33">
        <f>+'[1]Serie 37'!CM163</f>
        <v>3</v>
      </c>
      <c r="AN47" s="35">
        <f>+'[1]Serie 37'!V163</f>
        <v>1.625</v>
      </c>
      <c r="AO47" s="35" t="str">
        <f>+'[1]Serie 37'!AF163</f>
        <v>RP</v>
      </c>
      <c r="AQ47" s="36"/>
    </row>
    <row r="48" spans="1:43" s="31" customFormat="1" ht="20.100000000000001" customHeight="1">
      <c r="A48" s="1" t="str">
        <f>+'[1]Serie 37'!B164</f>
        <v>CANDELEILLA, S.L.</v>
      </c>
      <c r="B48" s="2" t="str">
        <f>+'[1]Serie 37'!F164</f>
        <v>PV 14024</v>
      </c>
      <c r="C48" s="2" t="str">
        <f>+'[1]Serie 37'!G164</f>
        <v>ES070811035330</v>
      </c>
      <c r="D48" s="27">
        <f>+'[1]Serie 37'!BD164</f>
        <v>0</v>
      </c>
      <c r="E48" s="27">
        <f>+'[1]Serie 37'!BE164</f>
        <v>0</v>
      </c>
      <c r="F48" s="27">
        <f>+'[1]Serie 37'!BF164</f>
        <v>0</v>
      </c>
      <c r="G48" s="27">
        <f>+'[1]Serie 37'!BG164</f>
        <v>0</v>
      </c>
      <c r="H48" s="27">
        <f>+'[1]Serie 37'!BH164</f>
        <v>0</v>
      </c>
      <c r="I48" s="27">
        <f>+'[1]Serie 37'!BI164</f>
        <v>0</v>
      </c>
      <c r="J48" s="28">
        <f>+'[1]Serie 37'!BJ164</f>
        <v>0</v>
      </c>
      <c r="K48" s="27">
        <f>+'[1]Serie 37'!BK164</f>
        <v>0</v>
      </c>
      <c r="L48" s="27">
        <f>+'[1]Serie 37'!BL164</f>
        <v>0</v>
      </c>
      <c r="M48" s="27">
        <f>+'[1]Serie 37'!BM164</f>
        <v>0</v>
      </c>
      <c r="N48" s="27">
        <f>+'[1]Serie 37'!BN164</f>
        <v>0</v>
      </c>
      <c r="O48" s="29">
        <f>+'[1]Serie 37'!BO164</f>
        <v>0</v>
      </c>
      <c r="P48" s="27">
        <f>+'[1]Serie 37'!BP164</f>
        <v>0</v>
      </c>
      <c r="Q48" s="27">
        <f>+'[1]Serie 37'!BQ164</f>
        <v>0</v>
      </c>
      <c r="R48" s="27">
        <f>+'[1]Serie 37'!BR164</f>
        <v>0</v>
      </c>
      <c r="S48" s="27">
        <f>+'[1]Serie 37'!BS164</f>
        <v>0</v>
      </c>
      <c r="T48" s="27">
        <f>+'[1]Serie 37'!BT164</f>
        <v>0</v>
      </c>
      <c r="U48" s="27">
        <f>+'[1]Serie 37'!BU164</f>
        <v>0</v>
      </c>
      <c r="V48" s="27">
        <f>+'[1]Serie 37'!BV164</f>
        <v>0</v>
      </c>
      <c r="W48" s="27">
        <f>+'[1]Serie 37'!BW164</f>
        <v>0</v>
      </c>
      <c r="X48" s="27">
        <f>+'[1]Serie 37'!BX164</f>
        <v>0</v>
      </c>
      <c r="Y48" s="28">
        <f>+'[1]Serie 37'!BY164</f>
        <v>0</v>
      </c>
      <c r="Z48" s="27">
        <f>+'[1]Serie 37'!BZ164</f>
        <v>0</v>
      </c>
      <c r="AA48" s="27">
        <f>+'[1]Serie 37'!CA164</f>
        <v>0</v>
      </c>
      <c r="AB48" s="27">
        <f>+'[1]Serie 37'!CB164</f>
        <v>0</v>
      </c>
      <c r="AC48" s="27" t="str">
        <f>+'[1]Serie 37'!CC164</f>
        <v>NO</v>
      </c>
      <c r="AD48" s="27" t="str">
        <f>+'[1]Serie 37'!CD164</f>
        <v>NO</v>
      </c>
      <c r="AE48" s="29">
        <f>+'[1]Serie 37'!CE164</f>
        <v>0</v>
      </c>
      <c r="AF48" s="27">
        <f>+'[1]Serie 37'!CF164</f>
        <v>0</v>
      </c>
      <c r="AG48" s="27">
        <f>+'[1]Serie 37'!CG164</f>
        <v>0</v>
      </c>
      <c r="AH48" s="27">
        <f>+'[1]Serie 37'!CH164</f>
        <v>0</v>
      </c>
      <c r="AI48" s="27">
        <f>+'[1]Serie 37'!CI164</f>
        <v>0</v>
      </c>
      <c r="AJ48" s="27">
        <f>+'[1]Serie 37'!CJ164</f>
        <v>0</v>
      </c>
      <c r="AK48" s="27">
        <f>+'[1]Serie 37'!CK164</f>
        <v>0</v>
      </c>
      <c r="AL48" s="27">
        <f>+'[1]Serie 37'!CL164</f>
        <v>0</v>
      </c>
      <c r="AM48" s="28">
        <f>+'[1]Serie 37'!CM164</f>
        <v>0</v>
      </c>
      <c r="AN48" s="30">
        <f>+'[1]Serie 37'!V164</f>
        <v>1.5535714285714286</v>
      </c>
      <c r="AO48" s="30" t="str">
        <f>+'[1]Serie 37'!AF164</f>
        <v>DESCAL.</v>
      </c>
      <c r="AQ48" s="36"/>
    </row>
    <row r="49" spans="1:43" s="31" customFormat="1" ht="20.100000000000001" customHeight="1">
      <c r="A49" s="3" t="str">
        <f>+'[1]Serie 37'!B165</f>
        <v>CANDELEILLA, S.L.</v>
      </c>
      <c r="B49" s="4" t="str">
        <f>+'[1]Serie 37'!F165</f>
        <v>PV 14025</v>
      </c>
      <c r="C49" s="4" t="str">
        <f>+'[1]Serie 37'!G165</f>
        <v>ES070811271243</v>
      </c>
      <c r="D49" s="32">
        <f>+'[1]Serie 37'!BD165</f>
        <v>6</v>
      </c>
      <c r="E49" s="32">
        <f>+'[1]Serie 37'!BE165</f>
        <v>6</v>
      </c>
      <c r="F49" s="32">
        <f>+'[1]Serie 37'!BF165</f>
        <v>7</v>
      </c>
      <c r="G49" s="32">
        <f>+'[1]Serie 37'!BG165</f>
        <v>7</v>
      </c>
      <c r="H49" s="32">
        <f>+'[1]Serie 37'!BH165</f>
        <v>6</v>
      </c>
      <c r="I49" s="32">
        <f>+'[1]Serie 37'!BI165</f>
        <v>7</v>
      </c>
      <c r="J49" s="33">
        <f>+'[1]Serie 37'!BJ165</f>
        <v>64</v>
      </c>
      <c r="K49" s="32">
        <f>+'[1]Serie 37'!BK165</f>
        <v>6</v>
      </c>
      <c r="L49" s="32">
        <f>+'[1]Serie 37'!BL165</f>
        <v>4</v>
      </c>
      <c r="M49" s="32">
        <f>+'[1]Serie 37'!BM165</f>
        <v>7</v>
      </c>
      <c r="N49" s="32">
        <f>+'[1]Serie 37'!BN165</f>
        <v>5</v>
      </c>
      <c r="O49" s="34">
        <f>+'[1]Serie 37'!BO165</f>
        <v>54</v>
      </c>
      <c r="P49" s="32">
        <f>+'[1]Serie 37'!BP165</f>
        <v>6</v>
      </c>
      <c r="Q49" s="32">
        <f>+'[1]Serie 37'!BQ165</f>
        <v>3</v>
      </c>
      <c r="R49" s="32">
        <f>+'[1]Serie 37'!BR165</f>
        <v>3</v>
      </c>
      <c r="S49" s="32">
        <f>+'[1]Serie 37'!BS165</f>
        <v>5</v>
      </c>
      <c r="T49" s="32">
        <f>+'[1]Serie 37'!BT165</f>
        <v>3</v>
      </c>
      <c r="U49" s="32">
        <f>+'[1]Serie 37'!BU165</f>
        <v>2</v>
      </c>
      <c r="V49" s="32">
        <f>+'[1]Serie 37'!BV165</f>
        <v>4</v>
      </c>
      <c r="W49" s="32">
        <f>+'[1]Serie 37'!BW165</f>
        <v>7</v>
      </c>
      <c r="X49" s="32">
        <f>+'[1]Serie 37'!BX165</f>
        <v>7</v>
      </c>
      <c r="Y49" s="33">
        <f>+'[1]Serie 37'!BY165</f>
        <v>58</v>
      </c>
      <c r="Z49" s="32">
        <f>+'[1]Serie 37'!BZ165</f>
        <v>7</v>
      </c>
      <c r="AA49" s="32">
        <f>+'[1]Serie 37'!CA165</f>
        <v>6</v>
      </c>
      <c r="AB49" s="32">
        <f>+'[1]Serie 37'!CB165</f>
        <v>6</v>
      </c>
      <c r="AC49" s="32" t="str">
        <f>+'[1]Serie 37'!CC165</f>
        <v>NO</v>
      </c>
      <c r="AD49" s="32" t="str">
        <f>+'[1]Serie 37'!CD165</f>
        <v>NO</v>
      </c>
      <c r="AE49" s="34">
        <f>+'[1]Serie 37'!CE165</f>
        <v>63</v>
      </c>
      <c r="AF49" s="32">
        <f>+'[1]Serie 37'!CF165</f>
        <v>7</v>
      </c>
      <c r="AG49" s="32">
        <f>+'[1]Serie 37'!CG165</f>
        <v>7</v>
      </c>
      <c r="AH49" s="32">
        <f>+'[1]Serie 37'!CH165</f>
        <v>6</v>
      </c>
      <c r="AI49" s="32">
        <f>+'[1]Serie 37'!CI165</f>
        <v>6</v>
      </c>
      <c r="AJ49" s="32">
        <f>+'[1]Serie 37'!CJ165</f>
        <v>8</v>
      </c>
      <c r="AK49" s="32">
        <f>+'[1]Serie 37'!CK165</f>
        <v>7</v>
      </c>
      <c r="AL49" s="32">
        <f>+'[1]Serie 37'!CL165</f>
        <v>6</v>
      </c>
      <c r="AM49" s="33">
        <f>+'[1]Serie 37'!CM165</f>
        <v>3</v>
      </c>
      <c r="AN49" s="35">
        <f>+'[1]Serie 37'!V165</f>
        <v>1.2678571428571428</v>
      </c>
      <c r="AO49" s="35" t="str">
        <f>+'[1]Serie 37'!AF165</f>
        <v>RP</v>
      </c>
      <c r="AQ49" s="36"/>
    </row>
    <row r="50" spans="1:43" s="31" customFormat="1" ht="20.100000000000001" customHeight="1">
      <c r="A50" s="1" t="str">
        <f>+'[1]Serie 37'!B166</f>
        <v>GANADERÍA DEL ARAVALLE, S.L.</v>
      </c>
      <c r="B50" s="2" t="str">
        <f>+'[1]Serie 37'!F166</f>
        <v>QL 15001</v>
      </c>
      <c r="C50" s="2" t="str">
        <f>+'[1]Serie 37'!G166</f>
        <v>ES091007022968</v>
      </c>
      <c r="D50" s="27">
        <f>+'[1]Serie 37'!BD166</f>
        <v>7</v>
      </c>
      <c r="E50" s="27">
        <f>+'[1]Serie 37'!BE166</f>
        <v>7</v>
      </c>
      <c r="F50" s="27">
        <f>+'[1]Serie 37'!BF166</f>
        <v>6</v>
      </c>
      <c r="G50" s="27">
        <f>+'[1]Serie 37'!BG166</f>
        <v>7</v>
      </c>
      <c r="H50" s="27">
        <f>+'[1]Serie 37'!BH166</f>
        <v>6</v>
      </c>
      <c r="I50" s="27">
        <f>+'[1]Serie 37'!BI166</f>
        <v>7</v>
      </c>
      <c r="J50" s="28">
        <f>+'[1]Serie 37'!BJ166</f>
        <v>66</v>
      </c>
      <c r="K50" s="27">
        <f>+'[1]Serie 37'!BK166</f>
        <v>10</v>
      </c>
      <c r="L50" s="27">
        <f>+'[1]Serie 37'!BL166</f>
        <v>10</v>
      </c>
      <c r="M50" s="27">
        <f>+'[1]Serie 37'!BM166</f>
        <v>8</v>
      </c>
      <c r="N50" s="27">
        <f>+'[1]Serie 37'!BN166</f>
        <v>10</v>
      </c>
      <c r="O50" s="29">
        <f>+'[1]Serie 37'!BO166</f>
        <v>96</v>
      </c>
      <c r="P50" s="27">
        <f>+'[1]Serie 37'!BP166</f>
        <v>7</v>
      </c>
      <c r="Q50" s="27">
        <f>+'[1]Serie 37'!BQ166</f>
        <v>2</v>
      </c>
      <c r="R50" s="27">
        <f>+'[1]Serie 37'!BR166</f>
        <v>1</v>
      </c>
      <c r="S50" s="27">
        <f>+'[1]Serie 37'!BS166</f>
        <v>2</v>
      </c>
      <c r="T50" s="27">
        <f>+'[1]Serie 37'!BT166</f>
        <v>6</v>
      </c>
      <c r="U50" s="27">
        <f>+'[1]Serie 37'!BU166</f>
        <v>2</v>
      </c>
      <c r="V50" s="27">
        <f>+'[1]Serie 37'!BV166</f>
        <v>6</v>
      </c>
      <c r="W50" s="27">
        <f>+'[1]Serie 37'!BW166</f>
        <v>6</v>
      </c>
      <c r="X50" s="27">
        <f>+'[1]Serie 37'!BX166</f>
        <v>6</v>
      </c>
      <c r="Y50" s="28">
        <f>+'[1]Serie 37'!BY166</f>
        <v>53</v>
      </c>
      <c r="Z50" s="27">
        <f>+'[1]Serie 37'!BZ166</f>
        <v>7</v>
      </c>
      <c r="AA50" s="27">
        <f>+'[1]Serie 37'!CA166</f>
        <v>7</v>
      </c>
      <c r="AB50" s="27">
        <f>+'[1]Serie 37'!CB166</f>
        <v>6</v>
      </c>
      <c r="AC50" s="27" t="str">
        <f>+'[1]Serie 37'!CC166</f>
        <v>NO</v>
      </c>
      <c r="AD50" s="27" t="str">
        <f>+'[1]Serie 37'!CD166</f>
        <v>NO</v>
      </c>
      <c r="AE50" s="29">
        <f>+'[1]Serie 37'!CE166</f>
        <v>67</v>
      </c>
      <c r="AF50" s="27">
        <f>+'[1]Serie 37'!CF166</f>
        <v>7</v>
      </c>
      <c r="AG50" s="27">
        <f>+'[1]Serie 37'!CG166</f>
        <v>7</v>
      </c>
      <c r="AH50" s="27">
        <f>+'[1]Serie 37'!CH166</f>
        <v>7</v>
      </c>
      <c r="AI50" s="27">
        <f>+'[1]Serie 37'!CI166</f>
        <v>6</v>
      </c>
      <c r="AJ50" s="27">
        <f>+'[1]Serie 37'!CJ166</f>
        <v>8</v>
      </c>
      <c r="AK50" s="27">
        <f>+'[1]Serie 37'!CK166</f>
        <v>7</v>
      </c>
      <c r="AL50" s="27">
        <f>+'[1]Serie 37'!CL166</f>
        <v>5</v>
      </c>
      <c r="AM50" s="28">
        <f>+'[1]Serie 37'!CM166</f>
        <v>6</v>
      </c>
      <c r="AN50" s="30">
        <f>+'[1]Serie 37'!V166</f>
        <v>1.4910714285714286</v>
      </c>
      <c r="AO50" s="30" t="str">
        <f>+'[1]Serie 37'!AF166</f>
        <v>RJ</v>
      </c>
      <c r="AQ50" s="36"/>
    </row>
    <row r="51" spans="1:43" s="31" customFormat="1" ht="20.100000000000001" customHeight="1">
      <c r="A51" s="3" t="str">
        <f>+'[1]Serie 37'!B167</f>
        <v>HNOS. MUÑOZ CARRASCO</v>
      </c>
      <c r="B51" s="4" t="str">
        <f>+'[1]Serie 37'!F167</f>
        <v>VH 14025</v>
      </c>
      <c r="C51" s="4" t="str">
        <f>+'[1]Serie 37'!G167</f>
        <v>ES071007363517</v>
      </c>
      <c r="D51" s="32">
        <f>+'[1]Serie 37'!BD167</f>
        <v>5</v>
      </c>
      <c r="E51" s="32">
        <f>+'[1]Serie 37'!BE167</f>
        <v>5</v>
      </c>
      <c r="F51" s="32">
        <f>+'[1]Serie 37'!BF167</f>
        <v>6</v>
      </c>
      <c r="G51" s="32">
        <f>+'[1]Serie 37'!BG167</f>
        <v>7</v>
      </c>
      <c r="H51" s="32">
        <f>+'[1]Serie 37'!BH167</f>
        <v>6</v>
      </c>
      <c r="I51" s="32">
        <f>+'[1]Serie 37'!BI167</f>
        <v>6</v>
      </c>
      <c r="J51" s="33">
        <f>+'[1]Serie 37'!BJ167</f>
        <v>59</v>
      </c>
      <c r="K51" s="32">
        <f>+'[1]Serie 37'!BK167</f>
        <v>6</v>
      </c>
      <c r="L51" s="32">
        <f>+'[1]Serie 37'!BL167</f>
        <v>5</v>
      </c>
      <c r="M51" s="32">
        <f>+'[1]Serie 37'!BM167</f>
        <v>7</v>
      </c>
      <c r="N51" s="32">
        <f>+'[1]Serie 37'!BN167</f>
        <v>5</v>
      </c>
      <c r="O51" s="34">
        <f>+'[1]Serie 37'!BO167</f>
        <v>56</v>
      </c>
      <c r="P51" s="32">
        <f>+'[1]Serie 37'!BP167</f>
        <v>6</v>
      </c>
      <c r="Q51" s="32">
        <f>+'[1]Serie 37'!BQ167</f>
        <v>3</v>
      </c>
      <c r="R51" s="32">
        <f>+'[1]Serie 37'!BR167</f>
        <v>2</v>
      </c>
      <c r="S51" s="32">
        <f>+'[1]Serie 37'!BS167</f>
        <v>4</v>
      </c>
      <c r="T51" s="32">
        <f>+'[1]Serie 37'!BT167</f>
        <v>4</v>
      </c>
      <c r="U51" s="32">
        <f>+'[1]Serie 37'!BU167</f>
        <v>3</v>
      </c>
      <c r="V51" s="32">
        <f>+'[1]Serie 37'!BV167</f>
        <v>6</v>
      </c>
      <c r="W51" s="32">
        <f>+'[1]Serie 37'!BW167</f>
        <v>6</v>
      </c>
      <c r="X51" s="32">
        <f>+'[1]Serie 37'!BX167</f>
        <v>6</v>
      </c>
      <c r="Y51" s="33">
        <f>+'[1]Serie 37'!BY167</f>
        <v>56</v>
      </c>
      <c r="Z51" s="32">
        <f>+'[1]Serie 37'!BZ167</f>
        <v>7</v>
      </c>
      <c r="AA51" s="32">
        <f>+'[1]Serie 37'!CA167</f>
        <v>7</v>
      </c>
      <c r="AB51" s="32">
        <f>+'[1]Serie 37'!CB167</f>
        <v>5</v>
      </c>
      <c r="AC51" s="32" t="str">
        <f>+'[1]Serie 37'!CC167</f>
        <v>NO</v>
      </c>
      <c r="AD51" s="32" t="str">
        <f>+'[1]Serie 37'!CD167</f>
        <v>NO</v>
      </c>
      <c r="AE51" s="34">
        <f>+'[1]Serie 37'!CE167</f>
        <v>63</v>
      </c>
      <c r="AF51" s="32">
        <f>+'[1]Serie 37'!CF167</f>
        <v>6</v>
      </c>
      <c r="AG51" s="32">
        <f>+'[1]Serie 37'!CG167</f>
        <v>6</v>
      </c>
      <c r="AH51" s="32">
        <f>+'[1]Serie 37'!CH167</f>
        <v>6</v>
      </c>
      <c r="AI51" s="32">
        <f>+'[1]Serie 37'!CI167</f>
        <v>6</v>
      </c>
      <c r="AJ51" s="32">
        <f>+'[1]Serie 37'!CJ167</f>
        <v>7</v>
      </c>
      <c r="AK51" s="32">
        <f>+'[1]Serie 37'!CK167</f>
        <v>6</v>
      </c>
      <c r="AL51" s="32">
        <f>+'[1]Serie 37'!CL167</f>
        <v>5</v>
      </c>
      <c r="AM51" s="33">
        <f>+'[1]Serie 37'!CM167</f>
        <v>2</v>
      </c>
      <c r="AN51" s="35">
        <f>+'[1]Serie 37'!V167</f>
        <v>1.1071428571428572</v>
      </c>
      <c r="AO51" s="35" t="str">
        <f>+'[1]Serie 37'!AF167</f>
        <v>RJ</v>
      </c>
      <c r="AQ51" s="36"/>
    </row>
    <row r="52" spans="1:43" s="31" customFormat="1" ht="20.100000000000001" customHeight="1">
      <c r="A52" s="1" t="str">
        <f>+'[1]Serie 37'!B168</f>
        <v>HNOS. MUÑOZ CARRASCO</v>
      </c>
      <c r="B52" s="2" t="str">
        <f>+'[1]Serie 37'!F168</f>
        <v>VH 14026</v>
      </c>
      <c r="C52" s="2" t="str">
        <f>+'[1]Serie 37'!G168</f>
        <v>ES030811042386</v>
      </c>
      <c r="D52" s="27">
        <f>+'[1]Serie 37'!BD168</f>
        <v>5</v>
      </c>
      <c r="E52" s="27">
        <f>+'[1]Serie 37'!BE168</f>
        <v>5</v>
      </c>
      <c r="F52" s="27">
        <f>+'[1]Serie 37'!BF168</f>
        <v>5</v>
      </c>
      <c r="G52" s="27">
        <f>+'[1]Serie 37'!BG168</f>
        <v>6</v>
      </c>
      <c r="H52" s="27">
        <f>+'[1]Serie 37'!BH168</f>
        <v>5</v>
      </c>
      <c r="I52" s="27">
        <f>+'[1]Serie 37'!BI168</f>
        <v>5</v>
      </c>
      <c r="J52" s="28">
        <f>+'[1]Serie 37'!BJ168</f>
        <v>51</v>
      </c>
      <c r="K52" s="27">
        <f>+'[1]Serie 37'!BK168</f>
        <v>9</v>
      </c>
      <c r="L52" s="27">
        <f>+'[1]Serie 37'!BL168</f>
        <v>9</v>
      </c>
      <c r="M52" s="27">
        <f>+'[1]Serie 37'!BM168</f>
        <v>7</v>
      </c>
      <c r="N52" s="27">
        <f>+'[1]Serie 37'!BN168</f>
        <v>9</v>
      </c>
      <c r="O52" s="29">
        <f>+'[1]Serie 37'!BO168</f>
        <v>86</v>
      </c>
      <c r="P52" s="27">
        <f>+'[1]Serie 37'!BP168</f>
        <v>7</v>
      </c>
      <c r="Q52" s="27">
        <f>+'[1]Serie 37'!BQ168</f>
        <v>2</v>
      </c>
      <c r="R52" s="27">
        <f>+'[1]Serie 37'!BR168</f>
        <v>3</v>
      </c>
      <c r="S52" s="27">
        <f>+'[1]Serie 37'!BS168</f>
        <v>4</v>
      </c>
      <c r="T52" s="27">
        <f>+'[1]Serie 37'!BT168</f>
        <v>4</v>
      </c>
      <c r="U52" s="27">
        <f>+'[1]Serie 37'!BU168</f>
        <v>3</v>
      </c>
      <c r="V52" s="27">
        <f>+'[1]Serie 37'!BV168</f>
        <v>6</v>
      </c>
      <c r="W52" s="27">
        <f>+'[1]Serie 37'!BW168</f>
        <v>6</v>
      </c>
      <c r="X52" s="27">
        <f>+'[1]Serie 37'!BX168</f>
        <v>5</v>
      </c>
      <c r="Y52" s="28">
        <f>+'[1]Serie 37'!BY168</f>
        <v>56</v>
      </c>
      <c r="Z52" s="27">
        <f>+'[1]Serie 37'!BZ168</f>
        <v>7</v>
      </c>
      <c r="AA52" s="27">
        <f>+'[1]Serie 37'!CA168</f>
        <v>6</v>
      </c>
      <c r="AB52" s="27">
        <f>+'[1]Serie 37'!CB168</f>
        <v>6</v>
      </c>
      <c r="AC52" s="27" t="str">
        <f>+'[1]Serie 37'!CC168</f>
        <v>NO</v>
      </c>
      <c r="AD52" s="27" t="str">
        <f>+'[1]Serie 37'!CD168</f>
        <v>NO</v>
      </c>
      <c r="AE52" s="29">
        <f>+'[1]Serie 37'!CE168</f>
        <v>63</v>
      </c>
      <c r="AF52" s="27">
        <f>+'[1]Serie 37'!CF168</f>
        <v>6</v>
      </c>
      <c r="AG52" s="27">
        <f>+'[1]Serie 37'!CG168</f>
        <v>6</v>
      </c>
      <c r="AH52" s="27">
        <f>+'[1]Serie 37'!CH168</f>
        <v>5</v>
      </c>
      <c r="AI52" s="27">
        <f>+'[1]Serie 37'!CI168</f>
        <v>5</v>
      </c>
      <c r="AJ52" s="27">
        <f>+'[1]Serie 37'!CJ168</f>
        <v>7</v>
      </c>
      <c r="AK52" s="27">
        <f>+'[1]Serie 37'!CK168</f>
        <v>6</v>
      </c>
      <c r="AL52" s="27">
        <f>+'[1]Serie 37'!CL168</f>
        <v>5</v>
      </c>
      <c r="AM52" s="28">
        <f>+'[1]Serie 37'!CM168</f>
        <v>4</v>
      </c>
      <c r="AN52" s="30">
        <f>+'[1]Serie 37'!V168</f>
        <v>1.5625</v>
      </c>
      <c r="AO52" s="30" t="str">
        <f>+'[1]Serie 37'!AF168</f>
        <v>RP</v>
      </c>
      <c r="AQ52" s="36"/>
    </row>
    <row r="53" spans="1:43" s="31" customFormat="1" ht="20.100000000000001" customHeight="1">
      <c r="A53" s="3" t="str">
        <f>+'[1]Serie 37'!B169</f>
        <v>JULIÁN BRAVO SÁNCHEZ</v>
      </c>
      <c r="B53" s="4" t="str">
        <f>+'[1]Serie 37'!F169</f>
        <v>VN 14028</v>
      </c>
      <c r="C53" s="4" t="str">
        <f>+'[1]Serie 37'!G169</f>
        <v>ES040811040881</v>
      </c>
      <c r="D53" s="32">
        <f>+'[1]Serie 37'!BD169</f>
        <v>5</v>
      </c>
      <c r="E53" s="32">
        <f>+'[1]Serie 37'!BE169</f>
        <v>5</v>
      </c>
      <c r="F53" s="32">
        <f>+'[1]Serie 37'!BF169</f>
        <v>6</v>
      </c>
      <c r="G53" s="32">
        <f>+'[1]Serie 37'!BG169</f>
        <v>5</v>
      </c>
      <c r="H53" s="32">
        <f>+'[1]Serie 37'!BH169</f>
        <v>5</v>
      </c>
      <c r="I53" s="32">
        <f>+'[1]Serie 37'!BI169</f>
        <v>6</v>
      </c>
      <c r="J53" s="33">
        <f>+'[1]Serie 37'!BJ169</f>
        <v>53</v>
      </c>
      <c r="K53" s="32">
        <f>+'[1]Serie 37'!BK169</f>
        <v>8</v>
      </c>
      <c r="L53" s="32">
        <f>+'[1]Serie 37'!BL169</f>
        <v>6</v>
      </c>
      <c r="M53" s="32">
        <f>+'[1]Serie 37'!BM169</f>
        <v>5</v>
      </c>
      <c r="N53" s="32">
        <f>+'[1]Serie 37'!BN169</f>
        <v>7</v>
      </c>
      <c r="O53" s="34">
        <f>+'[1]Serie 37'!BO169</f>
        <v>66</v>
      </c>
      <c r="P53" s="32">
        <f>+'[1]Serie 37'!BP169</f>
        <v>7</v>
      </c>
      <c r="Q53" s="32">
        <f>+'[1]Serie 37'!BQ169</f>
        <v>3</v>
      </c>
      <c r="R53" s="32">
        <f>+'[1]Serie 37'!BR169</f>
        <v>3</v>
      </c>
      <c r="S53" s="32">
        <f>+'[1]Serie 37'!BS169</f>
        <v>5</v>
      </c>
      <c r="T53" s="32">
        <f>+'[1]Serie 37'!BT169</f>
        <v>4</v>
      </c>
      <c r="U53" s="32">
        <f>+'[1]Serie 37'!BU169</f>
        <v>2</v>
      </c>
      <c r="V53" s="32">
        <f>+'[1]Serie 37'!BV169</f>
        <v>5</v>
      </c>
      <c r="W53" s="32">
        <f>+'[1]Serie 37'!BW169</f>
        <v>8</v>
      </c>
      <c r="X53" s="32">
        <f>+'[1]Serie 37'!BX169</f>
        <v>5</v>
      </c>
      <c r="Y53" s="33">
        <f>+'[1]Serie 37'!BY169</f>
        <v>60</v>
      </c>
      <c r="Z53" s="32">
        <f>+'[1]Serie 37'!BZ169</f>
        <v>7</v>
      </c>
      <c r="AA53" s="32">
        <f>+'[1]Serie 37'!CA169</f>
        <v>7</v>
      </c>
      <c r="AB53" s="32">
        <f>+'[1]Serie 37'!CB169</f>
        <v>6</v>
      </c>
      <c r="AC53" s="32" t="str">
        <f>+'[1]Serie 37'!CC169</f>
        <v>NO</v>
      </c>
      <c r="AD53" s="32" t="str">
        <f>+'[1]Serie 37'!CD169</f>
        <v>NO</v>
      </c>
      <c r="AE53" s="34">
        <f>+'[1]Serie 37'!CE169</f>
        <v>67</v>
      </c>
      <c r="AF53" s="32">
        <f>+'[1]Serie 37'!CF169</f>
        <v>6</v>
      </c>
      <c r="AG53" s="32">
        <f>+'[1]Serie 37'!CG169</f>
        <v>6</v>
      </c>
      <c r="AH53" s="32">
        <f>+'[1]Serie 37'!CH169</f>
        <v>6</v>
      </c>
      <c r="AI53" s="32">
        <f>+'[1]Serie 37'!CI169</f>
        <v>5</v>
      </c>
      <c r="AJ53" s="32">
        <f>+'[1]Serie 37'!CJ169</f>
        <v>6</v>
      </c>
      <c r="AK53" s="32">
        <f>+'[1]Serie 37'!CK169</f>
        <v>5</v>
      </c>
      <c r="AL53" s="32">
        <f>+'[1]Serie 37'!CL169</f>
        <v>6</v>
      </c>
      <c r="AM53" s="33">
        <f>+'[1]Serie 37'!CM169</f>
        <v>3</v>
      </c>
      <c r="AN53" s="35">
        <f>+'[1]Serie 37'!V169</f>
        <v>1.1607142857142858</v>
      </c>
      <c r="AO53" s="35" t="str">
        <f>+'[1]Serie 37'!AF169</f>
        <v>RP</v>
      </c>
      <c r="AQ53" s="36"/>
    </row>
    <row r="54" spans="1:43" s="31" customFormat="1" ht="20.100000000000001" customHeight="1">
      <c r="A54" s="1" t="str">
        <f>+'[1]Serie 37'!B170</f>
        <v>JULIÁN BRAVO SÁNCHEZ</v>
      </c>
      <c r="B54" s="2" t="str">
        <f>+'[1]Serie 37'!F170</f>
        <v>VN 14034</v>
      </c>
      <c r="C54" s="2" t="str">
        <f>+'[1]Serie 37'!G170</f>
        <v>ES001006967527</v>
      </c>
      <c r="D54" s="27">
        <f>+'[1]Serie 37'!BD170</f>
        <v>8</v>
      </c>
      <c r="E54" s="27">
        <f>+'[1]Serie 37'!BE170</f>
        <v>8</v>
      </c>
      <c r="F54" s="27">
        <f>+'[1]Serie 37'!BF170</f>
        <v>8</v>
      </c>
      <c r="G54" s="27">
        <f>+'[1]Serie 37'!BG170</f>
        <v>9</v>
      </c>
      <c r="H54" s="27">
        <f>+'[1]Serie 37'!BH170</f>
        <v>7</v>
      </c>
      <c r="I54" s="27">
        <f>+'[1]Serie 37'!BI170</f>
        <v>8</v>
      </c>
      <c r="J54" s="28">
        <f>+'[1]Serie 37'!BJ170</f>
        <v>79</v>
      </c>
      <c r="K54" s="27">
        <f>+'[1]Serie 37'!BK170</f>
        <v>6</v>
      </c>
      <c r="L54" s="27">
        <f>+'[1]Serie 37'!BL170</f>
        <v>6</v>
      </c>
      <c r="M54" s="27">
        <f>+'[1]Serie 37'!BM170</f>
        <v>8</v>
      </c>
      <c r="N54" s="27">
        <f>+'[1]Serie 37'!BN170</f>
        <v>6</v>
      </c>
      <c r="O54" s="29">
        <f>+'[1]Serie 37'!BO170</f>
        <v>64</v>
      </c>
      <c r="P54" s="27">
        <f>+'[1]Serie 37'!BP170</f>
        <v>7</v>
      </c>
      <c r="Q54" s="27">
        <f>+'[1]Serie 37'!BQ170</f>
        <v>5</v>
      </c>
      <c r="R54" s="27">
        <f>+'[1]Serie 37'!BR170</f>
        <v>3</v>
      </c>
      <c r="S54" s="27">
        <f>+'[1]Serie 37'!BS170</f>
        <v>7</v>
      </c>
      <c r="T54" s="27">
        <f>+'[1]Serie 37'!BT170</f>
        <v>7</v>
      </c>
      <c r="U54" s="27">
        <f>+'[1]Serie 37'!BU170</f>
        <v>5</v>
      </c>
      <c r="V54" s="27">
        <f>+'[1]Serie 37'!BV170</f>
        <v>8</v>
      </c>
      <c r="W54" s="27">
        <f>+'[1]Serie 37'!BW170</f>
        <v>6</v>
      </c>
      <c r="X54" s="27">
        <f>+'[1]Serie 37'!BX170</f>
        <v>8</v>
      </c>
      <c r="Y54" s="28">
        <f>+'[1]Serie 37'!BY170</f>
        <v>71</v>
      </c>
      <c r="Z54" s="27">
        <f>+'[1]Serie 37'!BZ170</f>
        <v>6</v>
      </c>
      <c r="AA54" s="27">
        <f>+'[1]Serie 37'!CA170</f>
        <v>6</v>
      </c>
      <c r="AB54" s="27">
        <f>+'[1]Serie 37'!CB170</f>
        <v>6</v>
      </c>
      <c r="AC54" s="27" t="str">
        <f>+'[1]Serie 37'!CC170</f>
        <v>NO</v>
      </c>
      <c r="AD54" s="27" t="str">
        <f>+'[1]Serie 37'!CD170</f>
        <v>NO</v>
      </c>
      <c r="AE54" s="29">
        <f>+'[1]Serie 37'!CE170</f>
        <v>60</v>
      </c>
      <c r="AF54" s="27">
        <f>+'[1]Serie 37'!CF170</f>
        <v>7</v>
      </c>
      <c r="AG54" s="27">
        <f>+'[1]Serie 37'!CG170</f>
        <v>8</v>
      </c>
      <c r="AH54" s="27">
        <f>+'[1]Serie 37'!CH170</f>
        <v>7</v>
      </c>
      <c r="AI54" s="27">
        <f>+'[1]Serie 37'!CI170</f>
        <v>7</v>
      </c>
      <c r="AJ54" s="27">
        <f>+'[1]Serie 37'!CJ170</f>
        <v>8</v>
      </c>
      <c r="AK54" s="27">
        <f>+'[1]Serie 37'!CK170</f>
        <v>7</v>
      </c>
      <c r="AL54" s="27">
        <f>+'[1]Serie 37'!CL170</f>
        <v>5</v>
      </c>
      <c r="AM54" s="28">
        <f>+'[1]Serie 37'!CM170</f>
        <v>6</v>
      </c>
      <c r="AN54" s="30">
        <f>+'[1]Serie 37'!V170</f>
        <v>1.4375</v>
      </c>
      <c r="AO54" s="30" t="str">
        <f>+'[1]Serie 37'!AF170</f>
        <v>RJ</v>
      </c>
      <c r="AQ54" s="36"/>
    </row>
    <row r="55" spans="1:43" s="31" customFormat="1" ht="20.100000000000001" customHeight="1">
      <c r="A55" s="3" t="str">
        <f>+'[1]Serie 37'!B171</f>
        <v>JOSÉ MANUEL RAMOS CASTAÑO</v>
      </c>
      <c r="B55" s="4" t="str">
        <f>+'[1]Serie 37'!F171</f>
        <v>WE 14036</v>
      </c>
      <c r="C55" s="4" t="str">
        <f>+'[1]Serie 37'!G171</f>
        <v>ES050811381831</v>
      </c>
      <c r="D55" s="32">
        <f>+'[1]Serie 37'!BD171</f>
        <v>5</v>
      </c>
      <c r="E55" s="32">
        <f>+'[1]Serie 37'!BE171</f>
        <v>5</v>
      </c>
      <c r="F55" s="32">
        <f>+'[1]Serie 37'!BF171</f>
        <v>7</v>
      </c>
      <c r="G55" s="32">
        <f>+'[1]Serie 37'!BG171</f>
        <v>7</v>
      </c>
      <c r="H55" s="32">
        <f>+'[1]Serie 37'!BH171</f>
        <v>5</v>
      </c>
      <c r="I55" s="32">
        <f>+'[1]Serie 37'!BI171</f>
        <v>6</v>
      </c>
      <c r="J55" s="33">
        <f>+'[1]Serie 37'!BJ171</f>
        <v>57</v>
      </c>
      <c r="K55" s="32">
        <f>+'[1]Serie 37'!BK171</f>
        <v>6</v>
      </c>
      <c r="L55" s="32">
        <f>+'[1]Serie 37'!BL171</f>
        <v>5</v>
      </c>
      <c r="M55" s="32">
        <f>+'[1]Serie 37'!BM171</f>
        <v>6</v>
      </c>
      <c r="N55" s="32">
        <f>+'[1]Serie 37'!BN171</f>
        <v>5</v>
      </c>
      <c r="O55" s="34">
        <f>+'[1]Serie 37'!BO171</f>
        <v>54</v>
      </c>
      <c r="P55" s="32">
        <f>+'[1]Serie 37'!BP171</f>
        <v>6</v>
      </c>
      <c r="Q55" s="32">
        <f>+'[1]Serie 37'!BQ171</f>
        <v>4</v>
      </c>
      <c r="R55" s="32">
        <f>+'[1]Serie 37'!BR171</f>
        <v>4</v>
      </c>
      <c r="S55" s="32">
        <f>+'[1]Serie 37'!BS171</f>
        <v>7</v>
      </c>
      <c r="T55" s="32">
        <f>+'[1]Serie 37'!BT171</f>
        <v>6</v>
      </c>
      <c r="U55" s="32">
        <f>+'[1]Serie 37'!BU171</f>
        <v>6</v>
      </c>
      <c r="V55" s="32">
        <f>+'[1]Serie 37'!BV171</f>
        <v>8</v>
      </c>
      <c r="W55" s="32">
        <f>+'[1]Serie 37'!BW171</f>
        <v>6</v>
      </c>
      <c r="X55" s="32">
        <f>+'[1]Serie 37'!BX171</f>
        <v>7</v>
      </c>
      <c r="Y55" s="33">
        <f>+'[1]Serie 37'!BY171</f>
        <v>68</v>
      </c>
      <c r="Z55" s="32">
        <f>+'[1]Serie 37'!BZ171</f>
        <v>5</v>
      </c>
      <c r="AA55" s="32">
        <f>+'[1]Serie 37'!CA171</f>
        <v>6</v>
      </c>
      <c r="AB55" s="32">
        <f>+'[1]Serie 37'!CB171</f>
        <v>5</v>
      </c>
      <c r="AC55" s="32" t="str">
        <f>+'[1]Serie 37'!CC171</f>
        <v>NO</v>
      </c>
      <c r="AD55" s="32" t="str">
        <f>+'[1]Serie 37'!CD171</f>
        <v>NO</v>
      </c>
      <c r="AE55" s="34">
        <f>+'[1]Serie 37'!CE171</f>
        <v>53</v>
      </c>
      <c r="AF55" s="32">
        <f>+'[1]Serie 37'!CF171</f>
        <v>6</v>
      </c>
      <c r="AG55" s="32">
        <f>+'[1]Serie 37'!CG171</f>
        <v>7</v>
      </c>
      <c r="AH55" s="32">
        <f>+'[1]Serie 37'!CH171</f>
        <v>6</v>
      </c>
      <c r="AI55" s="32">
        <f>+'[1]Serie 37'!CI171</f>
        <v>6</v>
      </c>
      <c r="AJ55" s="32">
        <f>+'[1]Serie 37'!CJ171</f>
        <v>6</v>
      </c>
      <c r="AK55" s="32">
        <f>+'[1]Serie 37'!CK171</f>
        <v>5</v>
      </c>
      <c r="AL55" s="32">
        <f>+'[1]Serie 37'!CL171</f>
        <v>5</v>
      </c>
      <c r="AM55" s="33">
        <f>+'[1]Serie 37'!CM171</f>
        <v>4</v>
      </c>
      <c r="AN55" s="35">
        <f>+'[1]Serie 37'!V171</f>
        <v>1.3928571428571428</v>
      </c>
      <c r="AO55" s="35" t="str">
        <f>+'[1]Serie 37'!AF171</f>
        <v>RP</v>
      </c>
      <c r="AQ55" s="36"/>
    </row>
    <row r="56" spans="1:43" s="31" customFormat="1" ht="20.100000000000001" customHeight="1">
      <c r="A56" s="1" t="str">
        <f>+'[1]Serie 37'!B172</f>
        <v>ANTONIO J. PÉREZ ANDRADA</v>
      </c>
      <c r="B56" s="2" t="str">
        <f>+'[1]Serie 37'!F172</f>
        <v>XD 14028</v>
      </c>
      <c r="C56" s="2" t="str">
        <f>+'[1]Serie 37'!G172</f>
        <v>ES071502645129</v>
      </c>
      <c r="D56" s="27">
        <f>+'[1]Serie 37'!BD172</f>
        <v>7</v>
      </c>
      <c r="E56" s="27">
        <f>+'[1]Serie 37'!BE172</f>
        <v>6</v>
      </c>
      <c r="F56" s="27">
        <f>+'[1]Serie 37'!BF172</f>
        <v>7</v>
      </c>
      <c r="G56" s="27">
        <f>+'[1]Serie 37'!BG172</f>
        <v>7</v>
      </c>
      <c r="H56" s="27">
        <f>+'[1]Serie 37'!BH172</f>
        <v>6</v>
      </c>
      <c r="I56" s="27">
        <f>+'[1]Serie 37'!BI172</f>
        <v>6</v>
      </c>
      <c r="J56" s="28">
        <f>+'[1]Serie 37'!BJ172</f>
        <v>64</v>
      </c>
      <c r="K56" s="27">
        <f>+'[1]Serie 37'!BK172</f>
        <v>8</v>
      </c>
      <c r="L56" s="27">
        <f>+'[1]Serie 37'!BL172</f>
        <v>7</v>
      </c>
      <c r="M56" s="27">
        <f>+'[1]Serie 37'!BM172</f>
        <v>7</v>
      </c>
      <c r="N56" s="27">
        <f>+'[1]Serie 37'!BN172</f>
        <v>7</v>
      </c>
      <c r="O56" s="29">
        <f>+'[1]Serie 37'!BO172</f>
        <v>72</v>
      </c>
      <c r="P56" s="27">
        <f>+'[1]Serie 37'!BP172</f>
        <v>7</v>
      </c>
      <c r="Q56" s="27">
        <f>+'[1]Serie 37'!BQ172</f>
        <v>4</v>
      </c>
      <c r="R56" s="27">
        <f>+'[1]Serie 37'!BR172</f>
        <v>3</v>
      </c>
      <c r="S56" s="27">
        <f>+'[1]Serie 37'!BS172</f>
        <v>6</v>
      </c>
      <c r="T56" s="27">
        <f>+'[1]Serie 37'!BT172</f>
        <v>3</v>
      </c>
      <c r="U56" s="27">
        <f>+'[1]Serie 37'!BU172</f>
        <v>4</v>
      </c>
      <c r="V56" s="27">
        <f>+'[1]Serie 37'!BV172</f>
        <v>6</v>
      </c>
      <c r="W56" s="27">
        <f>+'[1]Serie 37'!BW172</f>
        <v>6</v>
      </c>
      <c r="X56" s="27">
        <f>+'[1]Serie 37'!BX172</f>
        <v>6</v>
      </c>
      <c r="Y56" s="28">
        <f>+'[1]Serie 37'!BY172</f>
        <v>62</v>
      </c>
      <c r="Z56" s="27">
        <f>+'[1]Serie 37'!BZ172</f>
        <v>6</v>
      </c>
      <c r="AA56" s="27">
        <f>+'[1]Serie 37'!CA172</f>
        <v>6</v>
      </c>
      <c r="AB56" s="27">
        <f>+'[1]Serie 37'!CB172</f>
        <v>6</v>
      </c>
      <c r="AC56" s="27" t="str">
        <f>+'[1]Serie 37'!CC172</f>
        <v>NO</v>
      </c>
      <c r="AD56" s="27" t="str">
        <f>+'[1]Serie 37'!CD172</f>
        <v>NO</v>
      </c>
      <c r="AE56" s="29">
        <f>+'[1]Serie 37'!CE172</f>
        <v>60</v>
      </c>
      <c r="AF56" s="27">
        <f>+'[1]Serie 37'!CF172</f>
        <v>7</v>
      </c>
      <c r="AG56" s="27">
        <f>+'[1]Serie 37'!CG172</f>
        <v>7</v>
      </c>
      <c r="AH56" s="27">
        <f>+'[1]Serie 37'!CH172</f>
        <v>7</v>
      </c>
      <c r="AI56" s="27">
        <f>+'[1]Serie 37'!CI172</f>
        <v>6</v>
      </c>
      <c r="AJ56" s="27">
        <f>+'[1]Serie 37'!CJ172</f>
        <v>7</v>
      </c>
      <c r="AK56" s="27">
        <f>+'[1]Serie 37'!CK172</f>
        <v>5</v>
      </c>
      <c r="AL56" s="27">
        <f>+'[1]Serie 37'!CL172</f>
        <v>5</v>
      </c>
      <c r="AM56" s="28">
        <f>+'[1]Serie 37'!CM172</f>
        <v>4</v>
      </c>
      <c r="AN56" s="30">
        <f>+'[1]Serie 37'!V172</f>
        <v>1.1696428571428572</v>
      </c>
      <c r="AO56" s="30" t="str">
        <f>+'[1]Serie 37'!AF172</f>
        <v>RJ</v>
      </c>
      <c r="AQ56" s="36"/>
    </row>
    <row r="57" spans="1:43" s="31" customFormat="1" ht="20.100000000000001" customHeight="1">
      <c r="A57" s="3" t="str">
        <f>+'[1]Serie 37'!B173</f>
        <v>ANTONIO J. PÉREZ ANDRADA</v>
      </c>
      <c r="B57" s="4" t="str">
        <f>+'[1]Serie 37'!F173</f>
        <v>XD 15007</v>
      </c>
      <c r="C57" s="4" t="str">
        <f>+'[1]Serie 37'!G173</f>
        <v>ES090811057007</v>
      </c>
      <c r="D57" s="32">
        <f>+'[1]Serie 37'!BD173</f>
        <v>7</v>
      </c>
      <c r="E57" s="32">
        <f>+'[1]Serie 37'!BE173</f>
        <v>7</v>
      </c>
      <c r="F57" s="32">
        <f>+'[1]Serie 37'!BF173</f>
        <v>7</v>
      </c>
      <c r="G57" s="32">
        <f>+'[1]Serie 37'!BG173</f>
        <v>9</v>
      </c>
      <c r="H57" s="32">
        <f>+'[1]Serie 37'!BH173</f>
        <v>7</v>
      </c>
      <c r="I57" s="32">
        <f>+'[1]Serie 37'!BI173</f>
        <v>7</v>
      </c>
      <c r="J57" s="33">
        <f>+'[1]Serie 37'!BJ173</f>
        <v>73</v>
      </c>
      <c r="K57" s="32">
        <f>+'[1]Serie 37'!BK173</f>
        <v>5</v>
      </c>
      <c r="L57" s="32">
        <f>+'[1]Serie 37'!BL173</f>
        <v>5</v>
      </c>
      <c r="M57" s="32">
        <f>+'[1]Serie 37'!BM173</f>
        <v>8</v>
      </c>
      <c r="N57" s="32">
        <f>+'[1]Serie 37'!BN173</f>
        <v>5</v>
      </c>
      <c r="O57" s="34">
        <f>+'[1]Serie 37'!BO173</f>
        <v>56</v>
      </c>
      <c r="P57" s="32">
        <f>+'[1]Serie 37'!BP173</f>
        <v>6</v>
      </c>
      <c r="Q57" s="32">
        <f>+'[1]Serie 37'!BQ173</f>
        <v>3</v>
      </c>
      <c r="R57" s="32">
        <f>+'[1]Serie 37'!BR173</f>
        <v>3</v>
      </c>
      <c r="S57" s="32">
        <f>+'[1]Serie 37'!BS173</f>
        <v>5</v>
      </c>
      <c r="T57" s="32">
        <f>+'[1]Serie 37'!BT173</f>
        <v>3</v>
      </c>
      <c r="U57" s="32">
        <f>+'[1]Serie 37'!BU173</f>
        <v>3</v>
      </c>
      <c r="V57" s="32">
        <f>+'[1]Serie 37'!BV173</f>
        <v>5</v>
      </c>
      <c r="W57" s="32">
        <f>+'[1]Serie 37'!BW173</f>
        <v>8</v>
      </c>
      <c r="X57" s="32">
        <f>+'[1]Serie 37'!BX173</f>
        <v>7</v>
      </c>
      <c r="Y57" s="33">
        <f>+'[1]Serie 37'!BY173</f>
        <v>62</v>
      </c>
      <c r="Z57" s="32">
        <f>+'[1]Serie 37'!BZ173</f>
        <v>5</v>
      </c>
      <c r="AA57" s="32">
        <f>+'[1]Serie 37'!CA173</f>
        <v>5</v>
      </c>
      <c r="AB57" s="32">
        <f>+'[1]Serie 37'!CB173</f>
        <v>7</v>
      </c>
      <c r="AC57" s="32" t="str">
        <f>+'[1]Serie 37'!CC173</f>
        <v>NO</v>
      </c>
      <c r="AD57" s="32" t="str">
        <f>+'[1]Serie 37'!CD173</f>
        <v>NO</v>
      </c>
      <c r="AE57" s="34">
        <f>+'[1]Serie 37'!CE173</f>
        <v>57</v>
      </c>
      <c r="AF57" s="32">
        <f>+'[1]Serie 37'!CF173</f>
        <v>7</v>
      </c>
      <c r="AG57" s="32">
        <f>+'[1]Serie 37'!CG173</f>
        <v>7</v>
      </c>
      <c r="AH57" s="32">
        <f>+'[1]Serie 37'!CH173</f>
        <v>7</v>
      </c>
      <c r="AI57" s="32">
        <f>+'[1]Serie 37'!CI173</f>
        <v>6</v>
      </c>
      <c r="AJ57" s="32">
        <f>+'[1]Serie 37'!CJ173</f>
        <v>8</v>
      </c>
      <c r="AK57" s="32">
        <f>+'[1]Serie 37'!CK173</f>
        <v>7</v>
      </c>
      <c r="AL57" s="32">
        <f>+'[1]Serie 37'!CL173</f>
        <v>5</v>
      </c>
      <c r="AM57" s="33">
        <f>+'[1]Serie 37'!CM173</f>
        <v>3</v>
      </c>
      <c r="AN57" s="35">
        <f>+'[1]Serie 37'!V173</f>
        <v>1.5089285714285714</v>
      </c>
      <c r="AO57" s="35" t="str">
        <f>+'[1]Serie 37'!AF173</f>
        <v>RJ</v>
      </c>
      <c r="AQ57" s="36"/>
    </row>
    <row r="58" spans="1:43" s="31" customFormat="1" ht="20.100000000000001" customHeight="1">
      <c r="A58" s="1" t="str">
        <f>+'[1]Serie 37'!B174</f>
        <v>FERNANDO HERAS MONDUATE</v>
      </c>
      <c r="B58" s="2" t="str">
        <f>+'[1]Serie 37'!F174</f>
        <v>YT 14032</v>
      </c>
      <c r="C58" s="2" t="str">
        <f>+'[1]Serie 37'!G174</f>
        <v>ES000811042430</v>
      </c>
      <c r="D58" s="27">
        <f>+'[1]Serie 37'!BD174</f>
        <v>6</v>
      </c>
      <c r="E58" s="27">
        <f>+'[1]Serie 37'!BE174</f>
        <v>6</v>
      </c>
      <c r="F58" s="27">
        <f>+'[1]Serie 37'!BF174</f>
        <v>7</v>
      </c>
      <c r="G58" s="27">
        <f>+'[1]Serie 37'!BG174</f>
        <v>7</v>
      </c>
      <c r="H58" s="27">
        <f>+'[1]Serie 37'!BH174</f>
        <v>6</v>
      </c>
      <c r="I58" s="27">
        <f>+'[1]Serie 37'!BI174</f>
        <v>7</v>
      </c>
      <c r="J58" s="28">
        <f>+'[1]Serie 37'!BJ174</f>
        <v>64</v>
      </c>
      <c r="K58" s="27">
        <f>+'[1]Serie 37'!BK174</f>
        <v>6</v>
      </c>
      <c r="L58" s="27">
        <f>+'[1]Serie 37'!BL174</f>
        <v>6</v>
      </c>
      <c r="M58" s="27">
        <f>+'[1]Serie 37'!BM174</f>
        <v>7</v>
      </c>
      <c r="N58" s="27">
        <f>+'[1]Serie 37'!BN174</f>
        <v>6</v>
      </c>
      <c r="O58" s="29">
        <f>+'[1]Serie 37'!BO174</f>
        <v>62</v>
      </c>
      <c r="P58" s="27">
        <f>+'[1]Serie 37'!BP174</f>
        <v>7</v>
      </c>
      <c r="Q58" s="27">
        <f>+'[1]Serie 37'!BQ174</f>
        <v>2</v>
      </c>
      <c r="R58" s="27">
        <f>+'[1]Serie 37'!BR174</f>
        <v>2</v>
      </c>
      <c r="S58" s="27">
        <f>+'[1]Serie 37'!BS174</f>
        <v>3</v>
      </c>
      <c r="T58" s="27">
        <f>+'[1]Serie 37'!BT174</f>
        <v>4</v>
      </c>
      <c r="U58" s="27">
        <f>+'[1]Serie 37'!BU174</f>
        <v>1</v>
      </c>
      <c r="V58" s="27">
        <f>+'[1]Serie 37'!BV174</f>
        <v>4</v>
      </c>
      <c r="W58" s="27">
        <f>+'[1]Serie 37'!BW174</f>
        <v>7</v>
      </c>
      <c r="X58" s="27">
        <f>+'[1]Serie 37'!BX174</f>
        <v>6</v>
      </c>
      <c r="Y58" s="28">
        <f>+'[1]Serie 37'!BY174</f>
        <v>54</v>
      </c>
      <c r="Z58" s="27">
        <f>+'[1]Serie 37'!BZ174</f>
        <v>7</v>
      </c>
      <c r="AA58" s="27">
        <f>+'[1]Serie 37'!CA174</f>
        <v>7</v>
      </c>
      <c r="AB58" s="27">
        <f>+'[1]Serie 37'!CB174</f>
        <v>5</v>
      </c>
      <c r="AC58" s="27" t="str">
        <f>+'[1]Serie 37'!CC174</f>
        <v>NO</v>
      </c>
      <c r="AD58" s="27" t="str">
        <f>+'[1]Serie 37'!CD174</f>
        <v>NO</v>
      </c>
      <c r="AE58" s="29">
        <f>+'[1]Serie 37'!CE174</f>
        <v>63</v>
      </c>
      <c r="AF58" s="27">
        <f>+'[1]Serie 37'!CF174</f>
        <v>6</v>
      </c>
      <c r="AG58" s="27">
        <f>+'[1]Serie 37'!CG174</f>
        <v>7</v>
      </c>
      <c r="AH58" s="27">
        <f>+'[1]Serie 37'!CH174</f>
        <v>6</v>
      </c>
      <c r="AI58" s="27">
        <f>+'[1]Serie 37'!CI174</f>
        <v>6</v>
      </c>
      <c r="AJ58" s="27">
        <f>+'[1]Serie 37'!CJ174</f>
        <v>8</v>
      </c>
      <c r="AK58" s="27">
        <f>+'[1]Serie 37'!CK174</f>
        <v>6</v>
      </c>
      <c r="AL58" s="27">
        <f>+'[1]Serie 37'!CL174</f>
        <v>5</v>
      </c>
      <c r="AM58" s="28">
        <f>+'[1]Serie 37'!CM174</f>
        <v>2</v>
      </c>
      <c r="AN58" s="30">
        <f>+'[1]Serie 37'!V174</f>
        <v>1.7142857142857142</v>
      </c>
      <c r="AO58" s="30" t="str">
        <f>+'[1]Serie 37'!AF174</f>
        <v>RJ</v>
      </c>
      <c r="AQ58" s="36"/>
    </row>
    <row r="59" spans="1:43" s="31" customFormat="1" ht="20.100000000000001" customHeight="1">
      <c r="A59" s="3" t="str">
        <f>+'[1]Serie 37'!B175</f>
        <v>FERNANDO HERAS MONDUATE</v>
      </c>
      <c r="B59" s="4" t="str">
        <f>+'[1]Serie 37'!F175</f>
        <v>YT 14127</v>
      </c>
      <c r="C59" s="4" t="str">
        <f>+'[1]Serie 37'!G175</f>
        <v>ES021520443522</v>
      </c>
      <c r="D59" s="32">
        <f>+'[1]Serie 37'!BD175</f>
        <v>6</v>
      </c>
      <c r="E59" s="32">
        <f>+'[1]Serie 37'!BE175</f>
        <v>5</v>
      </c>
      <c r="F59" s="32">
        <f>+'[1]Serie 37'!BF175</f>
        <v>7</v>
      </c>
      <c r="G59" s="32">
        <f>+'[1]Serie 37'!BG175</f>
        <v>7</v>
      </c>
      <c r="H59" s="32">
        <f>+'[1]Serie 37'!BH175</f>
        <v>5</v>
      </c>
      <c r="I59" s="32">
        <f>+'[1]Serie 37'!BI175</f>
        <v>7</v>
      </c>
      <c r="J59" s="33">
        <f>+'[1]Serie 37'!BJ175</f>
        <v>60</v>
      </c>
      <c r="K59" s="32">
        <f>+'[1]Serie 37'!BK175</f>
        <v>8</v>
      </c>
      <c r="L59" s="32">
        <f>+'[1]Serie 37'!BL175</f>
        <v>7</v>
      </c>
      <c r="M59" s="32">
        <f>+'[1]Serie 37'!BM175</f>
        <v>7</v>
      </c>
      <c r="N59" s="32">
        <f>+'[1]Serie 37'!BN175</f>
        <v>8</v>
      </c>
      <c r="O59" s="34">
        <f>+'[1]Serie 37'!BO175</f>
        <v>76</v>
      </c>
      <c r="P59" s="32">
        <f>+'[1]Serie 37'!BP175</f>
        <v>7</v>
      </c>
      <c r="Q59" s="32">
        <f>+'[1]Serie 37'!BQ175</f>
        <v>3</v>
      </c>
      <c r="R59" s="32">
        <f>+'[1]Serie 37'!BR175</f>
        <v>3</v>
      </c>
      <c r="S59" s="32">
        <f>+'[1]Serie 37'!BS175</f>
        <v>5</v>
      </c>
      <c r="T59" s="32">
        <f>+'[1]Serie 37'!BT175</f>
        <v>5</v>
      </c>
      <c r="U59" s="32">
        <f>+'[1]Serie 37'!BU175</f>
        <v>2</v>
      </c>
      <c r="V59" s="32">
        <f>+'[1]Serie 37'!BV175</f>
        <v>6</v>
      </c>
      <c r="W59" s="32">
        <f>+'[1]Serie 37'!BW175</f>
        <v>5</v>
      </c>
      <c r="X59" s="32">
        <f>+'[1]Serie 37'!BX175</f>
        <v>6</v>
      </c>
      <c r="Y59" s="33">
        <f>+'[1]Serie 37'!BY175</f>
        <v>58</v>
      </c>
      <c r="Z59" s="32">
        <f>+'[1]Serie 37'!BZ175</f>
        <v>5</v>
      </c>
      <c r="AA59" s="32">
        <f>+'[1]Serie 37'!CA175</f>
        <v>6</v>
      </c>
      <c r="AB59" s="32">
        <f>+'[1]Serie 37'!CB175</f>
        <v>5</v>
      </c>
      <c r="AC59" s="32" t="str">
        <f>+'[1]Serie 37'!CC175</f>
        <v>NO</v>
      </c>
      <c r="AD59" s="32" t="str">
        <f>+'[1]Serie 37'!CD175</f>
        <v>NO</v>
      </c>
      <c r="AE59" s="34">
        <f>+'[1]Serie 37'!CE175</f>
        <v>53</v>
      </c>
      <c r="AF59" s="32">
        <f>+'[1]Serie 37'!CF175</f>
        <v>6</v>
      </c>
      <c r="AG59" s="32">
        <f>+'[1]Serie 37'!CG175</f>
        <v>7</v>
      </c>
      <c r="AH59" s="32">
        <f>+'[1]Serie 37'!CH175</f>
        <v>6</v>
      </c>
      <c r="AI59" s="32">
        <f>+'[1]Serie 37'!CI175</f>
        <v>6</v>
      </c>
      <c r="AJ59" s="32">
        <f>+'[1]Serie 37'!CJ175</f>
        <v>7</v>
      </c>
      <c r="AK59" s="32">
        <f>+'[1]Serie 37'!CK175</f>
        <v>7</v>
      </c>
      <c r="AL59" s="32">
        <f>+'[1]Serie 37'!CL175</f>
        <v>5</v>
      </c>
      <c r="AM59" s="33">
        <f>+'[1]Serie 37'!CM175</f>
        <v>4</v>
      </c>
      <c r="AN59" s="35">
        <f>+'[1]Serie 37'!V175</f>
        <v>1.4285714285714286</v>
      </c>
      <c r="AO59" s="35" t="str">
        <f>+'[1]Serie 37'!AF175</f>
        <v>RJ</v>
      </c>
      <c r="AQ59" s="36"/>
    </row>
    <row r="60" spans="1:43" s="31" customFormat="1" ht="20.100000000000001" customHeight="1">
      <c r="A60" s="1" t="str">
        <f>+'[1]Serie 37'!B176</f>
        <v>FERNANDO HERAS MONDUATE</v>
      </c>
      <c r="B60" s="2" t="str">
        <f>+'[1]Serie 37'!F176</f>
        <v>YT 14128</v>
      </c>
      <c r="C60" s="2" t="str">
        <f>+'[1]Serie 37'!G176</f>
        <v>ES081202645131</v>
      </c>
      <c r="D60" s="27">
        <f>+'[1]Serie 37'!BD176</f>
        <v>6</v>
      </c>
      <c r="E60" s="27">
        <f>+'[1]Serie 37'!BE176</f>
        <v>6</v>
      </c>
      <c r="F60" s="27">
        <f>+'[1]Serie 37'!BF176</f>
        <v>7</v>
      </c>
      <c r="G60" s="27">
        <f>+'[1]Serie 37'!BG176</f>
        <v>7</v>
      </c>
      <c r="H60" s="27">
        <f>+'[1]Serie 37'!BH176</f>
        <v>5</v>
      </c>
      <c r="I60" s="27">
        <f>+'[1]Serie 37'!BI176</f>
        <v>6</v>
      </c>
      <c r="J60" s="28">
        <f>+'[1]Serie 37'!BJ176</f>
        <v>60</v>
      </c>
      <c r="K60" s="27">
        <f>+'[1]Serie 37'!BK176</f>
        <v>6</v>
      </c>
      <c r="L60" s="27">
        <f>+'[1]Serie 37'!BL176</f>
        <v>5</v>
      </c>
      <c r="M60" s="27">
        <f>+'[1]Serie 37'!BM176</f>
        <v>7</v>
      </c>
      <c r="N60" s="27">
        <f>+'[1]Serie 37'!BN176</f>
        <v>6</v>
      </c>
      <c r="O60" s="29">
        <f>+'[1]Serie 37'!BO176</f>
        <v>60</v>
      </c>
      <c r="P60" s="27">
        <f>+'[1]Serie 37'!BP176</f>
        <v>5</v>
      </c>
      <c r="Q60" s="27">
        <f>+'[1]Serie 37'!BQ176</f>
        <v>3</v>
      </c>
      <c r="R60" s="27">
        <f>+'[1]Serie 37'!BR176</f>
        <v>3</v>
      </c>
      <c r="S60" s="27">
        <f>+'[1]Serie 37'!BS176</f>
        <v>5</v>
      </c>
      <c r="T60" s="27">
        <f>+'[1]Serie 37'!BT176</f>
        <v>4</v>
      </c>
      <c r="U60" s="27">
        <f>+'[1]Serie 37'!BU176</f>
        <v>3</v>
      </c>
      <c r="V60" s="27">
        <f>+'[1]Serie 37'!BV176</f>
        <v>6</v>
      </c>
      <c r="W60" s="27">
        <f>+'[1]Serie 37'!BW176</f>
        <v>7</v>
      </c>
      <c r="X60" s="27">
        <f>+'[1]Serie 37'!BX176</f>
        <v>6</v>
      </c>
      <c r="Y60" s="28">
        <f>+'[1]Serie 37'!BY176</f>
        <v>58</v>
      </c>
      <c r="Z60" s="27">
        <f>+'[1]Serie 37'!BZ176</f>
        <v>5</v>
      </c>
      <c r="AA60" s="27">
        <f>+'[1]Serie 37'!CA176</f>
        <v>5</v>
      </c>
      <c r="AB60" s="27">
        <f>+'[1]Serie 37'!CB176</f>
        <v>5</v>
      </c>
      <c r="AC60" s="27" t="str">
        <f>+'[1]Serie 37'!CC176</f>
        <v>NO</v>
      </c>
      <c r="AD60" s="27" t="str">
        <f>+'[1]Serie 37'!CD176</f>
        <v>NO</v>
      </c>
      <c r="AE60" s="29">
        <f>+'[1]Serie 37'!CE176</f>
        <v>50</v>
      </c>
      <c r="AF60" s="27">
        <f>+'[1]Serie 37'!CF176</f>
        <v>7</v>
      </c>
      <c r="AG60" s="27">
        <f>+'[1]Serie 37'!CG176</f>
        <v>7</v>
      </c>
      <c r="AH60" s="27">
        <f>+'[1]Serie 37'!CH176</f>
        <v>6</v>
      </c>
      <c r="AI60" s="27">
        <f>+'[1]Serie 37'!CI176</f>
        <v>6</v>
      </c>
      <c r="AJ60" s="27">
        <f>+'[1]Serie 37'!CJ176</f>
        <v>7</v>
      </c>
      <c r="AK60" s="27">
        <f>+'[1]Serie 37'!CK176</f>
        <v>6</v>
      </c>
      <c r="AL60" s="27">
        <f>+'[1]Serie 37'!CL176</f>
        <v>6</v>
      </c>
      <c r="AM60" s="28">
        <f>+'[1]Serie 37'!CM176</f>
        <v>3</v>
      </c>
      <c r="AN60" s="30">
        <f>+'[1]Serie 37'!V176</f>
        <v>1.4107142857142858</v>
      </c>
      <c r="AO60" s="30" t="str">
        <f>+'[1]Serie 37'!AF176</f>
        <v>RJ</v>
      </c>
      <c r="AQ60" s="36"/>
    </row>
    <row r="61" spans="1:43" s="31" customFormat="1" ht="20.100000000000001" customHeight="1">
      <c r="A61" s="3" t="str">
        <f>+'[1]Serie 37'!B177</f>
        <v>FERNANDO HERAS MONDUATE</v>
      </c>
      <c r="B61" s="4" t="str">
        <f>+'[1]Serie 37'!F177</f>
        <v>YT 15005</v>
      </c>
      <c r="C61" s="4" t="str">
        <f>+'[1]Serie 37'!G177</f>
        <v>ES021007363523</v>
      </c>
      <c r="D61" s="32">
        <f>+'[1]Serie 37'!BD177</f>
        <v>6</v>
      </c>
      <c r="E61" s="32">
        <f>+'[1]Serie 37'!BE177</f>
        <v>6</v>
      </c>
      <c r="F61" s="32">
        <f>+'[1]Serie 37'!BF177</f>
        <v>7</v>
      </c>
      <c r="G61" s="32">
        <f>+'[1]Serie 37'!BG177</f>
        <v>7</v>
      </c>
      <c r="H61" s="32">
        <f>+'[1]Serie 37'!BH177</f>
        <v>6</v>
      </c>
      <c r="I61" s="32">
        <f>+'[1]Serie 37'!BI177</f>
        <v>6</v>
      </c>
      <c r="J61" s="33">
        <f>+'[1]Serie 37'!BJ177</f>
        <v>63</v>
      </c>
      <c r="K61" s="32">
        <f>+'[1]Serie 37'!BK177</f>
        <v>6</v>
      </c>
      <c r="L61" s="32">
        <f>+'[1]Serie 37'!BL177</f>
        <v>6</v>
      </c>
      <c r="M61" s="32">
        <f>+'[1]Serie 37'!BM177</f>
        <v>7</v>
      </c>
      <c r="N61" s="32">
        <f>+'[1]Serie 37'!BN177</f>
        <v>6</v>
      </c>
      <c r="O61" s="34">
        <f>+'[1]Serie 37'!BO177</f>
        <v>62</v>
      </c>
      <c r="P61" s="32">
        <f>+'[1]Serie 37'!BP177</f>
        <v>7</v>
      </c>
      <c r="Q61" s="32">
        <f>+'[1]Serie 37'!BQ177</f>
        <v>3</v>
      </c>
      <c r="R61" s="32">
        <f>+'[1]Serie 37'!BR177</f>
        <v>3</v>
      </c>
      <c r="S61" s="32">
        <f>+'[1]Serie 37'!BS177</f>
        <v>5</v>
      </c>
      <c r="T61" s="32">
        <f>+'[1]Serie 37'!BT177</f>
        <v>5</v>
      </c>
      <c r="U61" s="32">
        <f>+'[1]Serie 37'!BU177</f>
        <v>5</v>
      </c>
      <c r="V61" s="32">
        <f>+'[1]Serie 37'!BV177</f>
        <v>9</v>
      </c>
      <c r="W61" s="32">
        <f>+'[1]Serie 37'!BW177</f>
        <v>6</v>
      </c>
      <c r="X61" s="32">
        <f>+'[1]Serie 37'!BX177</f>
        <v>6</v>
      </c>
      <c r="Y61" s="33">
        <f>+'[1]Serie 37'!BY177</f>
        <v>66</v>
      </c>
      <c r="Z61" s="32">
        <f>+'[1]Serie 37'!BZ177</f>
        <v>7</v>
      </c>
      <c r="AA61" s="32">
        <f>+'[1]Serie 37'!CA177</f>
        <v>7</v>
      </c>
      <c r="AB61" s="32">
        <f>+'[1]Serie 37'!CB177</f>
        <v>6</v>
      </c>
      <c r="AC61" s="32" t="str">
        <f>+'[1]Serie 37'!CC177</f>
        <v>NO</v>
      </c>
      <c r="AD61" s="32" t="str">
        <f>+'[1]Serie 37'!CD177</f>
        <v>NO</v>
      </c>
      <c r="AE61" s="34">
        <f>+'[1]Serie 37'!CE177</f>
        <v>67</v>
      </c>
      <c r="AF61" s="32">
        <f>+'[1]Serie 37'!CF177</f>
        <v>6</v>
      </c>
      <c r="AG61" s="32">
        <f>+'[1]Serie 37'!CG177</f>
        <v>7</v>
      </c>
      <c r="AH61" s="32">
        <f>+'[1]Serie 37'!CH177</f>
        <v>7</v>
      </c>
      <c r="AI61" s="32">
        <f>+'[1]Serie 37'!CI177</f>
        <v>6</v>
      </c>
      <c r="AJ61" s="32">
        <f>+'[1]Serie 37'!CJ177</f>
        <v>6</v>
      </c>
      <c r="AK61" s="32">
        <f>+'[1]Serie 37'!CK177</f>
        <v>6</v>
      </c>
      <c r="AL61" s="32">
        <f>+'[1]Serie 37'!CL177</f>
        <v>5</v>
      </c>
      <c r="AM61" s="33">
        <f>+'[1]Serie 37'!CM177</f>
        <v>3</v>
      </c>
      <c r="AN61" s="35">
        <f>+'[1]Serie 37'!V177</f>
        <v>1.7410714285714286</v>
      </c>
      <c r="AO61" s="35" t="str">
        <f>+'[1]Serie 37'!AF177</f>
        <v>RJ</v>
      </c>
      <c r="AQ61" s="36"/>
    </row>
    <row r="62" spans="1:43" s="14" customFormat="1" ht="19.5" customHeight="1">
      <c r="A62" s="89" t="s">
        <v>11</v>
      </c>
      <c r="B62" s="90"/>
      <c r="C62" s="91"/>
      <c r="D62" s="37">
        <f t="shared" ref="D62:AN62" si="0">AVERAGE(D24:D61)</f>
        <v>6.1052631578947372</v>
      </c>
      <c r="E62" s="37">
        <f t="shared" si="0"/>
        <v>5.7631578947368425</v>
      </c>
      <c r="F62" s="37">
        <f t="shared" si="0"/>
        <v>6.4473684210526319</v>
      </c>
      <c r="G62" s="37">
        <f t="shared" si="0"/>
        <v>6.8684210526315788</v>
      </c>
      <c r="H62" s="37">
        <f t="shared" si="0"/>
        <v>5.5263157894736841</v>
      </c>
      <c r="I62" s="37">
        <f t="shared" si="0"/>
        <v>6.3684210526315788</v>
      </c>
      <c r="J62" s="40">
        <f t="shared" si="0"/>
        <v>60.842105263157897</v>
      </c>
      <c r="K62" s="37">
        <f t="shared" si="0"/>
        <v>6.8947368421052628</v>
      </c>
      <c r="L62" s="37">
        <f t="shared" si="0"/>
        <v>6.2631578947368425</v>
      </c>
      <c r="M62" s="37">
        <f t="shared" si="0"/>
        <v>6.9210526315789478</v>
      </c>
      <c r="N62" s="37">
        <f t="shared" si="0"/>
        <v>6.4736842105263159</v>
      </c>
      <c r="O62" s="39">
        <f t="shared" si="0"/>
        <v>66.05263157894737</v>
      </c>
      <c r="P62" s="37">
        <f t="shared" si="0"/>
        <v>6.4210526315789478</v>
      </c>
      <c r="Q62" s="37">
        <f t="shared" si="0"/>
        <v>3.0263157894736841</v>
      </c>
      <c r="R62" s="37">
        <f t="shared" si="0"/>
        <v>2.763157894736842</v>
      </c>
      <c r="S62" s="37">
        <f t="shared" si="0"/>
        <v>4.8157894736842106</v>
      </c>
      <c r="T62" s="37">
        <f t="shared" si="0"/>
        <v>3.6315789473684212</v>
      </c>
      <c r="U62" s="37">
        <f t="shared" si="0"/>
        <v>2.9473684210526314</v>
      </c>
      <c r="V62" s="37">
        <f t="shared" si="0"/>
        <v>5.3947368421052628</v>
      </c>
      <c r="W62" s="37">
        <f t="shared" si="0"/>
        <v>6.3157894736842106</v>
      </c>
      <c r="X62" s="37">
        <f t="shared" si="0"/>
        <v>6.1842105263157894</v>
      </c>
      <c r="Y62" s="40">
        <f t="shared" si="0"/>
        <v>58.184210526315788</v>
      </c>
      <c r="Z62" s="37">
        <f t="shared" si="0"/>
        <v>5.9210526315789478</v>
      </c>
      <c r="AA62" s="37">
        <f t="shared" si="0"/>
        <v>5.7631578947368425</v>
      </c>
      <c r="AB62" s="37">
        <f t="shared" si="0"/>
        <v>5.3421052631578947</v>
      </c>
      <c r="AC62" s="37"/>
      <c r="AD62" s="37"/>
      <c r="AE62" s="40">
        <f t="shared" si="0"/>
        <v>56.763157894736842</v>
      </c>
      <c r="AF62" s="37">
        <f t="shared" si="0"/>
        <v>6.3684210526315788</v>
      </c>
      <c r="AG62" s="37">
        <f t="shared" si="0"/>
        <v>6.7105263157894735</v>
      </c>
      <c r="AH62" s="37">
        <f t="shared" si="0"/>
        <v>6.2105263157894735</v>
      </c>
      <c r="AI62" s="37">
        <f t="shared" si="0"/>
        <v>5.8421052631578947</v>
      </c>
      <c r="AJ62" s="37">
        <f t="shared" si="0"/>
        <v>6.8684210526315788</v>
      </c>
      <c r="AK62" s="37">
        <f t="shared" si="0"/>
        <v>6.1578947368421053</v>
      </c>
      <c r="AL62" s="37">
        <f t="shared" si="0"/>
        <v>5.1842105263157894</v>
      </c>
      <c r="AM62" s="38">
        <f t="shared" si="0"/>
        <v>3.5263157894736841</v>
      </c>
      <c r="AN62" s="41">
        <f t="shared" si="0"/>
        <v>1.3956766917293233</v>
      </c>
      <c r="AO62" s="42"/>
    </row>
    <row r="63" spans="1:43" s="14" customFormat="1" ht="19.5" customHeight="1">
      <c r="A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</row>
    <row r="64" spans="1:43" s="14" customFormat="1" ht="19.5" customHeight="1">
      <c r="A64" s="43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</row>
    <row r="65" spans="1:58" s="82" customFormat="1" ht="20.100000000000001" customHeight="1">
      <c r="A65" s="80" t="s">
        <v>56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</row>
    <row r="66" spans="1:58" s="82" customFormat="1" ht="20.100000000000001" customHeight="1">
      <c r="A66" s="80" t="s">
        <v>57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</row>
    <row r="67" spans="1:58" s="82" customFormat="1" ht="20.100000000000001" customHeight="1">
      <c r="A67" s="80" t="s">
        <v>58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</row>
    <row r="68" spans="1:58" s="85" customFormat="1" ht="11.25">
      <c r="A68" s="84"/>
    </row>
    <row r="69" spans="1:58" s="14" customFormat="1" ht="11.25">
      <c r="A69" s="5"/>
    </row>
    <row r="73" spans="1:58">
      <c r="A73" s="6"/>
      <c r="I73" s="48"/>
    </row>
  </sheetData>
  <mergeCells count="15">
    <mergeCell ref="AJ13:AO14"/>
    <mergeCell ref="A13:C14"/>
    <mergeCell ref="D13:M14"/>
    <mergeCell ref="P13:U14"/>
    <mergeCell ref="V13:AB14"/>
    <mergeCell ref="AC13:AI14"/>
    <mergeCell ref="A62:C62"/>
    <mergeCell ref="A16:AO16"/>
    <mergeCell ref="D22:J22"/>
    <mergeCell ref="K22:O22"/>
    <mergeCell ref="P22:Y22"/>
    <mergeCell ref="Z22:AE22"/>
    <mergeCell ref="AF22:AM22"/>
    <mergeCell ref="Q18:U18"/>
    <mergeCell ref="J18:N18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</hyperlinks>
  <pageMargins left="0.7" right="0.7" top="0.75" bottom="0.75" header="0.3" footer="0.3"/>
  <pageSetup paperSize="9" orientation="portrait" horizontalDpi="360" verticalDpi="360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51"/>
  <sheetViews>
    <sheetView showGridLines="0" workbookViewId="0">
      <selection activeCell="A3" sqref="A3"/>
    </sheetView>
  </sheetViews>
  <sheetFormatPr baseColWidth="10" defaultColWidth="9.140625" defaultRowHeight="12.75"/>
  <cols>
    <col min="1" max="1" width="30.7109375" style="5" customWidth="1"/>
    <col min="2" max="2" width="9.7109375" style="6" customWidth="1"/>
    <col min="3" max="3" width="15.140625" style="6" customWidth="1"/>
    <col min="4" max="4" width="3.42578125" style="6" bestFit="1" customWidth="1"/>
    <col min="5" max="16" width="3.42578125" style="6" customWidth="1"/>
    <col min="17" max="17" width="4.42578125" style="6" customWidth="1"/>
    <col min="18" max="18" width="5.140625" style="6" customWidth="1"/>
    <col min="19" max="19" width="4.42578125" style="6" customWidth="1"/>
    <col min="20" max="20" width="4.85546875" style="6" customWidth="1"/>
    <col min="21" max="21" width="4.28515625" style="6" customWidth="1"/>
    <col min="22" max="22" width="4.140625" style="6" bestFit="1" customWidth="1"/>
    <col min="23" max="23" width="3.42578125" style="6" bestFit="1" customWidth="1"/>
    <col min="24" max="24" width="3.28515625" style="6" bestFit="1" customWidth="1"/>
    <col min="25" max="25" width="3.42578125" style="6" bestFit="1" customWidth="1"/>
    <col min="26" max="26" width="3.140625" style="6" customWidth="1"/>
    <col min="27" max="27" width="5.140625" style="6" customWidth="1"/>
    <col min="28" max="28" width="2.28515625" style="6" bestFit="1" customWidth="1"/>
    <col min="29" max="29" width="3.42578125" style="6" customWidth="1"/>
    <col min="30" max="30" width="3.140625" style="6" customWidth="1"/>
    <col min="31" max="31" width="3.28515625" style="6" bestFit="1" customWidth="1"/>
    <col min="32" max="32" width="3" style="6" customWidth="1"/>
    <col min="33" max="33" width="2.85546875" style="6" customWidth="1"/>
    <col min="34" max="34" width="3.28515625" style="6" customWidth="1"/>
    <col min="35" max="35" width="3.7109375" style="6" customWidth="1"/>
    <col min="36" max="36" width="3.140625" style="6" customWidth="1"/>
    <col min="37" max="38" width="2.85546875" style="6" customWidth="1"/>
    <col min="39" max="39" width="3.5703125" style="6" customWidth="1"/>
    <col min="40" max="40" width="5" style="6" bestFit="1" customWidth="1"/>
    <col min="41" max="41" width="4.140625" style="6" customWidth="1"/>
    <col min="42" max="16384" width="9.140625" style="6"/>
  </cols>
  <sheetData>
    <row r="3" spans="1:58" ht="33.75" customHeight="1"/>
    <row r="4" spans="1:58" ht="33.75" customHeight="1">
      <c r="A4" s="5" t="s">
        <v>59</v>
      </c>
    </row>
    <row r="5" spans="1:58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</row>
    <row r="6" spans="1:58" s="14" customFormat="1" ht="12" thickBot="1">
      <c r="A6" s="49" t="s">
        <v>67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7" spans="1:58" s="14" customFormat="1" ht="12" thickBot="1">
      <c r="A7" s="49"/>
      <c r="B7" s="50"/>
      <c r="C7" s="50"/>
      <c r="D7" s="98" t="s">
        <v>13</v>
      </c>
      <c r="E7" s="99"/>
      <c r="F7" s="99"/>
      <c r="G7" s="99"/>
      <c r="H7" s="99"/>
      <c r="I7" s="99"/>
      <c r="J7" s="100"/>
      <c r="K7" s="101" t="s">
        <v>60</v>
      </c>
      <c r="L7" s="102"/>
      <c r="M7" s="102"/>
      <c r="N7" s="102"/>
      <c r="O7" s="103"/>
      <c r="P7" s="101" t="s">
        <v>15</v>
      </c>
      <c r="Q7" s="102"/>
      <c r="R7" s="102"/>
      <c r="S7" s="102"/>
      <c r="T7" s="102"/>
      <c r="U7" s="102"/>
      <c r="V7" s="102"/>
      <c r="W7" s="102"/>
      <c r="X7" s="102"/>
      <c r="Y7" s="103"/>
      <c r="Z7" s="101" t="s">
        <v>16</v>
      </c>
      <c r="AA7" s="102"/>
      <c r="AB7" s="102"/>
      <c r="AC7" s="102"/>
      <c r="AD7" s="102"/>
      <c r="AE7" s="103"/>
      <c r="AF7" s="101" t="s">
        <v>17</v>
      </c>
      <c r="AG7" s="102"/>
      <c r="AH7" s="102"/>
      <c r="AI7" s="102"/>
      <c r="AJ7" s="102"/>
      <c r="AK7" s="102"/>
      <c r="AL7" s="102"/>
      <c r="AM7" s="103"/>
      <c r="AN7" s="104"/>
      <c r="AO7" s="16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s="26" customFormat="1" ht="22.5" customHeight="1" thickBot="1">
      <c r="A8" s="51" t="s">
        <v>8</v>
      </c>
      <c r="B8" s="52" t="s">
        <v>9</v>
      </c>
      <c r="C8" s="53" t="s">
        <v>10</v>
      </c>
      <c r="D8" s="54" t="s">
        <v>18</v>
      </c>
      <c r="E8" s="55" t="s">
        <v>19</v>
      </c>
      <c r="F8" s="55" t="s">
        <v>20</v>
      </c>
      <c r="G8" s="55" t="s">
        <v>21</v>
      </c>
      <c r="H8" s="55" t="s">
        <v>22</v>
      </c>
      <c r="I8" s="55" t="s">
        <v>23</v>
      </c>
      <c r="J8" s="56" t="s">
        <v>24</v>
      </c>
      <c r="K8" s="54" t="s">
        <v>25</v>
      </c>
      <c r="L8" s="55" t="s">
        <v>26</v>
      </c>
      <c r="M8" s="55" t="s">
        <v>27</v>
      </c>
      <c r="N8" s="55" t="s">
        <v>28</v>
      </c>
      <c r="O8" s="56" t="s">
        <v>29</v>
      </c>
      <c r="P8" s="54" t="s">
        <v>30</v>
      </c>
      <c r="Q8" s="57" t="s">
        <v>31</v>
      </c>
      <c r="R8" s="57" t="s">
        <v>32</v>
      </c>
      <c r="S8" s="57" t="s">
        <v>33</v>
      </c>
      <c r="T8" s="57" t="s">
        <v>34</v>
      </c>
      <c r="U8" s="57" t="s">
        <v>35</v>
      </c>
      <c r="V8" s="55" t="s">
        <v>36</v>
      </c>
      <c r="W8" s="55" t="s">
        <v>37</v>
      </c>
      <c r="X8" s="55" t="s">
        <v>38</v>
      </c>
      <c r="Y8" s="56" t="s">
        <v>39</v>
      </c>
      <c r="Z8" s="54" t="s">
        <v>40</v>
      </c>
      <c r="AA8" s="55" t="s">
        <v>41</v>
      </c>
      <c r="AB8" s="55" t="s">
        <v>42</v>
      </c>
      <c r="AC8" s="55" t="s">
        <v>43</v>
      </c>
      <c r="AD8" s="55" t="s">
        <v>44</v>
      </c>
      <c r="AE8" s="56" t="s">
        <v>45</v>
      </c>
      <c r="AF8" s="54" t="s">
        <v>46</v>
      </c>
      <c r="AG8" s="55" t="s">
        <v>47</v>
      </c>
      <c r="AH8" s="55" t="s">
        <v>48</v>
      </c>
      <c r="AI8" s="55" t="s">
        <v>49</v>
      </c>
      <c r="AJ8" s="55" t="s">
        <v>50</v>
      </c>
      <c r="AK8" s="55" t="s">
        <v>51</v>
      </c>
      <c r="AL8" s="55" t="s">
        <v>52</v>
      </c>
      <c r="AM8" s="56" t="s">
        <v>53</v>
      </c>
      <c r="AN8" s="54" t="s">
        <v>61</v>
      </c>
      <c r="AO8" s="56" t="s">
        <v>62</v>
      </c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</row>
    <row r="9" spans="1:58" s="31" customFormat="1" ht="15" customHeight="1">
      <c r="A9" s="86" t="str">
        <f>+CALIFICACION!A24</f>
        <v>BLAS BARROSO NIETO</v>
      </c>
      <c r="B9" s="58" t="str">
        <f>+CALIFICACION!B24</f>
        <v>BBB 14016</v>
      </c>
      <c r="C9" s="59" t="str">
        <f>+CALIFICACION!C24</f>
        <v>ES011007355794</v>
      </c>
      <c r="D9" s="58">
        <f>+CALIFICACION!D24</f>
        <v>5</v>
      </c>
      <c r="E9" s="60">
        <f>+CALIFICACION!E24</f>
        <v>6</v>
      </c>
      <c r="F9" s="60">
        <f>+CALIFICACION!F24</f>
        <v>7</v>
      </c>
      <c r="G9" s="60">
        <f>+CALIFICACION!G24</f>
        <v>7</v>
      </c>
      <c r="H9" s="60">
        <f>+CALIFICACION!H24</f>
        <v>5</v>
      </c>
      <c r="I9" s="60">
        <f>+CALIFICACION!I24</f>
        <v>7</v>
      </c>
      <c r="J9" s="61">
        <f>+CALIFICACION!J24</f>
        <v>60</v>
      </c>
      <c r="K9" s="58">
        <f>+CALIFICACION!K24</f>
        <v>7</v>
      </c>
      <c r="L9" s="60">
        <f>+CALIFICACION!L24</f>
        <v>6</v>
      </c>
      <c r="M9" s="60">
        <f>+CALIFICACION!M24</f>
        <v>7</v>
      </c>
      <c r="N9" s="60">
        <f>+CALIFICACION!N24</f>
        <v>6</v>
      </c>
      <c r="O9" s="61">
        <f>+CALIFICACION!O24</f>
        <v>64</v>
      </c>
      <c r="P9" s="58">
        <f>+CALIFICACION!P24</f>
        <v>6</v>
      </c>
      <c r="Q9" s="60">
        <f>+CALIFICACION!Q24</f>
        <v>3</v>
      </c>
      <c r="R9" s="60">
        <f>+CALIFICACION!R24</f>
        <v>3</v>
      </c>
      <c r="S9" s="60">
        <f>+CALIFICACION!S24</f>
        <v>5</v>
      </c>
      <c r="T9" s="60">
        <f>+CALIFICACION!T24</f>
        <v>2</v>
      </c>
      <c r="U9" s="60">
        <f>+CALIFICACION!U24</f>
        <v>3</v>
      </c>
      <c r="V9" s="60">
        <f>+CALIFICACION!V24</f>
        <v>4</v>
      </c>
      <c r="W9" s="60">
        <f>+CALIFICACION!W24</f>
        <v>8</v>
      </c>
      <c r="X9" s="60">
        <f>+CALIFICACION!X24</f>
        <v>6</v>
      </c>
      <c r="Y9" s="61">
        <f>+CALIFICACION!Y24</f>
        <v>58</v>
      </c>
      <c r="Z9" s="58">
        <f>+CALIFICACION!Z24</f>
        <v>6</v>
      </c>
      <c r="AA9" s="60">
        <f>+CALIFICACION!AA24</f>
        <v>4</v>
      </c>
      <c r="AB9" s="60">
        <f>+CALIFICACION!AB24</f>
        <v>4</v>
      </c>
      <c r="AC9" s="60" t="str">
        <f>+CALIFICACION!AC24</f>
        <v>NO</v>
      </c>
      <c r="AD9" s="60" t="str">
        <f>+CALIFICACION!AD24</f>
        <v>NO</v>
      </c>
      <c r="AE9" s="61">
        <f>+CALIFICACION!AE24</f>
        <v>47</v>
      </c>
      <c r="AF9" s="58">
        <f>+CALIFICACION!AF24</f>
        <v>7</v>
      </c>
      <c r="AG9" s="60">
        <f>+CALIFICACION!AG24</f>
        <v>7</v>
      </c>
      <c r="AH9" s="60">
        <f>+CALIFICACION!AH24</f>
        <v>6</v>
      </c>
      <c r="AI9" s="60">
        <f>+CALIFICACION!AI24</f>
        <v>6</v>
      </c>
      <c r="AJ9" s="60">
        <f>+CALIFICACION!AJ24</f>
        <v>7</v>
      </c>
      <c r="AK9" s="60">
        <f>+CALIFICACION!AK24</f>
        <v>6</v>
      </c>
      <c r="AL9" s="60">
        <f>+CALIFICACION!AL24</f>
        <v>5</v>
      </c>
      <c r="AM9" s="61">
        <f>+CALIFICACION!AM24</f>
        <v>5</v>
      </c>
      <c r="AN9" s="62">
        <f>+CALIFICACION!AN24</f>
        <v>1.2857142857142858</v>
      </c>
      <c r="AO9" s="61" t="str">
        <f>+CALIFICACION!AO24</f>
        <v>RJ</v>
      </c>
    </row>
    <row r="10" spans="1:58" s="36" customFormat="1" ht="15" customHeight="1">
      <c r="A10" s="87" t="str">
        <f>+CALIFICACION!A25</f>
        <v>ALBERTO GALLEGO MURIEL</v>
      </c>
      <c r="B10" s="65" t="str">
        <f>+CALIFICACION!B25</f>
        <v>BDI 15001</v>
      </c>
      <c r="C10" s="66" t="str">
        <f>+CALIFICACION!C25</f>
        <v>ES001007877237</v>
      </c>
      <c r="D10" s="65">
        <f>+CALIFICACION!D25</f>
        <v>6</v>
      </c>
      <c r="E10" s="67">
        <f>+CALIFICACION!E25</f>
        <v>4</v>
      </c>
      <c r="F10" s="67">
        <f>+CALIFICACION!F25</f>
        <v>6</v>
      </c>
      <c r="G10" s="67">
        <f>+CALIFICACION!G25</f>
        <v>6</v>
      </c>
      <c r="H10" s="67">
        <f>+CALIFICACION!H25</f>
        <v>4</v>
      </c>
      <c r="I10" s="67">
        <f>+CALIFICACION!I25</f>
        <v>6</v>
      </c>
      <c r="J10" s="68">
        <f>+CALIFICACION!J25</f>
        <v>51</v>
      </c>
      <c r="K10" s="65">
        <f>+CALIFICACION!K25</f>
        <v>6</v>
      </c>
      <c r="L10" s="67">
        <f>+CALIFICACION!L25</f>
        <v>5</v>
      </c>
      <c r="M10" s="67">
        <f>+CALIFICACION!M25</f>
        <v>7</v>
      </c>
      <c r="N10" s="67">
        <f>+CALIFICACION!N25</f>
        <v>5</v>
      </c>
      <c r="O10" s="68">
        <f>+CALIFICACION!O25</f>
        <v>56</v>
      </c>
      <c r="P10" s="65">
        <f>+CALIFICACION!P25</f>
        <v>7</v>
      </c>
      <c r="Q10" s="67">
        <f>+CALIFICACION!Q25</f>
        <v>2</v>
      </c>
      <c r="R10" s="67">
        <f>+CALIFICACION!R25</f>
        <v>3</v>
      </c>
      <c r="S10" s="67">
        <f>+CALIFICACION!S25</f>
        <v>4</v>
      </c>
      <c r="T10" s="67">
        <f>+CALIFICACION!T25</f>
        <v>3</v>
      </c>
      <c r="U10" s="67">
        <f>+CALIFICACION!U25</f>
        <v>5</v>
      </c>
      <c r="V10" s="67">
        <f>+CALIFICACION!V25</f>
        <v>7</v>
      </c>
      <c r="W10" s="67">
        <f>+CALIFICACION!W25</f>
        <v>4</v>
      </c>
      <c r="X10" s="67">
        <f>+CALIFICACION!X25</f>
        <v>5</v>
      </c>
      <c r="Y10" s="68">
        <f>+CALIFICACION!Y25</f>
        <v>54</v>
      </c>
      <c r="Z10" s="65">
        <f>+CALIFICACION!Z25</f>
        <v>6</v>
      </c>
      <c r="AA10" s="67">
        <f>+CALIFICACION!AA25</f>
        <v>6</v>
      </c>
      <c r="AB10" s="67">
        <f>+CALIFICACION!AB25</f>
        <v>5</v>
      </c>
      <c r="AC10" s="67" t="str">
        <f>+CALIFICACION!AC25</f>
        <v>NO</v>
      </c>
      <c r="AD10" s="67" t="str">
        <f>+CALIFICACION!AD25</f>
        <v>NO</v>
      </c>
      <c r="AE10" s="68">
        <f>+CALIFICACION!AE25</f>
        <v>57</v>
      </c>
      <c r="AF10" s="65">
        <f>+CALIFICACION!AF25</f>
        <v>6</v>
      </c>
      <c r="AG10" s="67">
        <f>+CALIFICACION!AG25</f>
        <v>6</v>
      </c>
      <c r="AH10" s="67">
        <f>+CALIFICACION!AH25</f>
        <v>6</v>
      </c>
      <c r="AI10" s="67">
        <f>+CALIFICACION!AI25</f>
        <v>6</v>
      </c>
      <c r="AJ10" s="67">
        <f>+CALIFICACION!AJ25</f>
        <v>6</v>
      </c>
      <c r="AK10" s="67">
        <f>+CALIFICACION!AK25</f>
        <v>6</v>
      </c>
      <c r="AL10" s="67">
        <f>+CALIFICACION!AL25</f>
        <v>5</v>
      </c>
      <c r="AM10" s="68">
        <f>+CALIFICACION!AM25</f>
        <v>4</v>
      </c>
      <c r="AN10" s="69">
        <f>+CALIFICACION!AN25</f>
        <v>1.6785714285714286</v>
      </c>
      <c r="AO10" s="68" t="str">
        <f>+CALIFICACION!AO25</f>
        <v>RP</v>
      </c>
      <c r="AP10" s="31"/>
    </row>
    <row r="11" spans="1:58" s="31" customFormat="1" ht="15" customHeight="1">
      <c r="A11" s="86" t="str">
        <f>+CALIFICACION!A26</f>
        <v>GOLONESTRE, S.L.</v>
      </c>
      <c r="B11" s="58" t="str">
        <f>+CALIFICACION!B26</f>
        <v>BED 14043</v>
      </c>
      <c r="C11" s="59" t="str">
        <f>+CALIFICACION!C26</f>
        <v>ES091007887321</v>
      </c>
      <c r="D11" s="58">
        <f>+CALIFICACION!D26</f>
        <v>6</v>
      </c>
      <c r="E11" s="60">
        <f>+CALIFICACION!E26</f>
        <v>6</v>
      </c>
      <c r="F11" s="60">
        <f>+CALIFICACION!F26</f>
        <v>7</v>
      </c>
      <c r="G11" s="60">
        <f>+CALIFICACION!G26</f>
        <v>8</v>
      </c>
      <c r="H11" s="60">
        <f>+CALIFICACION!H26</f>
        <v>6</v>
      </c>
      <c r="I11" s="60">
        <f>+CALIFICACION!I26</f>
        <v>8</v>
      </c>
      <c r="J11" s="61">
        <f>+CALIFICACION!J26</f>
        <v>67</v>
      </c>
      <c r="K11" s="58">
        <f>+CALIFICACION!K26</f>
        <v>7</v>
      </c>
      <c r="L11" s="60">
        <f>+CALIFICACION!L26</f>
        <v>6</v>
      </c>
      <c r="M11" s="60">
        <f>+CALIFICACION!M26</f>
        <v>8</v>
      </c>
      <c r="N11" s="60">
        <f>+CALIFICACION!N26</f>
        <v>6</v>
      </c>
      <c r="O11" s="61">
        <f>+CALIFICACION!O26</f>
        <v>66</v>
      </c>
      <c r="P11" s="58">
        <f>+CALIFICACION!P26</f>
        <v>7</v>
      </c>
      <c r="Q11" s="60">
        <f>+CALIFICACION!Q26</f>
        <v>3</v>
      </c>
      <c r="R11" s="60">
        <f>+CALIFICACION!R26</f>
        <v>4</v>
      </c>
      <c r="S11" s="60">
        <f>+CALIFICACION!S26</f>
        <v>6</v>
      </c>
      <c r="T11" s="60">
        <f>+CALIFICACION!T26</f>
        <v>4</v>
      </c>
      <c r="U11" s="60">
        <f>+CALIFICACION!U26</f>
        <v>4</v>
      </c>
      <c r="V11" s="60">
        <f>+CALIFICACION!V26</f>
        <v>7</v>
      </c>
      <c r="W11" s="60">
        <f>+CALIFICACION!W26</f>
        <v>5</v>
      </c>
      <c r="X11" s="60">
        <f>+CALIFICACION!X26</f>
        <v>7</v>
      </c>
      <c r="Y11" s="61">
        <f>+CALIFICACION!Y26</f>
        <v>64</v>
      </c>
      <c r="Z11" s="58">
        <f>+CALIFICACION!Z26</f>
        <v>7</v>
      </c>
      <c r="AA11" s="60">
        <f>+CALIFICACION!AA26</f>
        <v>8</v>
      </c>
      <c r="AB11" s="60">
        <f>+CALIFICACION!AB26</f>
        <v>7</v>
      </c>
      <c r="AC11" s="60" t="str">
        <f>+CALIFICACION!AC26</f>
        <v>NO</v>
      </c>
      <c r="AD11" s="60" t="str">
        <f>+CALIFICACION!AD26</f>
        <v>NO</v>
      </c>
      <c r="AE11" s="61">
        <f>+CALIFICACION!AE26</f>
        <v>73</v>
      </c>
      <c r="AF11" s="58">
        <f>+CALIFICACION!AF26</f>
        <v>7</v>
      </c>
      <c r="AG11" s="60">
        <f>+CALIFICACION!AG26</f>
        <v>8</v>
      </c>
      <c r="AH11" s="60">
        <f>+CALIFICACION!AH26</f>
        <v>7</v>
      </c>
      <c r="AI11" s="60">
        <f>+CALIFICACION!AI26</f>
        <v>7</v>
      </c>
      <c r="AJ11" s="60">
        <f>+CALIFICACION!AJ26</f>
        <v>8</v>
      </c>
      <c r="AK11" s="60">
        <f>+CALIFICACION!AK26</f>
        <v>8</v>
      </c>
      <c r="AL11" s="60">
        <f>+CALIFICACION!AL26</f>
        <v>5</v>
      </c>
      <c r="AM11" s="61">
        <f>+CALIFICACION!AM26</f>
        <v>3</v>
      </c>
      <c r="AN11" s="62">
        <f>+CALIFICACION!AN26</f>
        <v>1.4285714285714286</v>
      </c>
      <c r="AO11" s="61" t="str">
        <f>+CALIFICACION!AO26</f>
        <v>RJ</v>
      </c>
    </row>
    <row r="12" spans="1:58" s="31" customFormat="1" ht="15" customHeight="1">
      <c r="A12" s="87" t="str">
        <f>+CALIFICACION!A27</f>
        <v>GOLONESTRE, S.L.</v>
      </c>
      <c r="B12" s="65" t="str">
        <f>+CALIFICACION!B27</f>
        <v>BED 14070</v>
      </c>
      <c r="C12" s="66" t="str">
        <f>+CALIFICACION!C27</f>
        <v>ES091008119273</v>
      </c>
      <c r="D12" s="65">
        <f>+CALIFICACION!D27</f>
        <v>6</v>
      </c>
      <c r="E12" s="67">
        <f>+CALIFICACION!E27</f>
        <v>6</v>
      </c>
      <c r="F12" s="67">
        <f>+CALIFICACION!F27</f>
        <v>7</v>
      </c>
      <c r="G12" s="67">
        <f>+CALIFICACION!G27</f>
        <v>6</v>
      </c>
      <c r="H12" s="67">
        <f>+CALIFICACION!H27</f>
        <v>6</v>
      </c>
      <c r="I12" s="67">
        <f>+CALIFICACION!I27</f>
        <v>6</v>
      </c>
      <c r="J12" s="68">
        <f>+CALIFICACION!J27</f>
        <v>61</v>
      </c>
      <c r="K12" s="65">
        <f>+CALIFICACION!K27</f>
        <v>9</v>
      </c>
      <c r="L12" s="67">
        <f>+CALIFICACION!L27</f>
        <v>8</v>
      </c>
      <c r="M12" s="67">
        <f>+CALIFICACION!M27</f>
        <v>7</v>
      </c>
      <c r="N12" s="67">
        <f>+CALIFICACION!N27</f>
        <v>9</v>
      </c>
      <c r="O12" s="68">
        <f>+CALIFICACION!O27</f>
        <v>84</v>
      </c>
      <c r="P12" s="65">
        <f>+CALIFICACION!P27</f>
        <v>6</v>
      </c>
      <c r="Q12" s="67">
        <f>+CALIFICACION!Q27</f>
        <v>4</v>
      </c>
      <c r="R12" s="67">
        <f>+CALIFICACION!R27</f>
        <v>3</v>
      </c>
      <c r="S12" s="67">
        <f>+CALIFICACION!S27</f>
        <v>6</v>
      </c>
      <c r="T12" s="67">
        <f>+CALIFICACION!T27</f>
        <v>3</v>
      </c>
      <c r="U12" s="67">
        <f>+CALIFICACION!U27</f>
        <v>3</v>
      </c>
      <c r="V12" s="67">
        <f>+CALIFICACION!V27</f>
        <v>5</v>
      </c>
      <c r="W12" s="67">
        <f>+CALIFICACION!W27</f>
        <v>7</v>
      </c>
      <c r="X12" s="67">
        <f>+CALIFICACION!X27</f>
        <v>5</v>
      </c>
      <c r="Y12" s="68">
        <f>+CALIFICACION!Y27</f>
        <v>58</v>
      </c>
      <c r="Z12" s="65">
        <f>+CALIFICACION!Z27</f>
        <v>5</v>
      </c>
      <c r="AA12" s="67">
        <f>+CALIFICACION!AA27</f>
        <v>6</v>
      </c>
      <c r="AB12" s="67">
        <f>+CALIFICACION!AB27</f>
        <v>6</v>
      </c>
      <c r="AC12" s="67" t="str">
        <f>+CALIFICACION!AC27</f>
        <v>NO</v>
      </c>
      <c r="AD12" s="67" t="str">
        <f>+CALIFICACION!AD27</f>
        <v>NO</v>
      </c>
      <c r="AE12" s="68">
        <f>+CALIFICACION!AE27</f>
        <v>57</v>
      </c>
      <c r="AF12" s="65">
        <f>+CALIFICACION!AF27</f>
        <v>6</v>
      </c>
      <c r="AG12" s="67">
        <f>+CALIFICACION!AG27</f>
        <v>6</v>
      </c>
      <c r="AH12" s="67">
        <f>+CALIFICACION!AH27</f>
        <v>6</v>
      </c>
      <c r="AI12" s="67">
        <f>+CALIFICACION!AI27</f>
        <v>5</v>
      </c>
      <c r="AJ12" s="67">
        <f>+CALIFICACION!AJ27</f>
        <v>6</v>
      </c>
      <c r="AK12" s="67">
        <f>+CALIFICACION!AK27</f>
        <v>6</v>
      </c>
      <c r="AL12" s="67">
        <f>+CALIFICACION!AL27</f>
        <v>7</v>
      </c>
      <c r="AM12" s="68">
        <f>+CALIFICACION!AM27</f>
        <v>3</v>
      </c>
      <c r="AN12" s="69">
        <f>+CALIFICACION!AN27</f>
        <v>1.3571428571428572</v>
      </c>
      <c r="AO12" s="68" t="str">
        <f>+CALIFICACION!AO27</f>
        <v>RJ</v>
      </c>
    </row>
    <row r="13" spans="1:58" s="31" customFormat="1" ht="15" customHeight="1">
      <c r="A13" s="86" t="str">
        <f>+CALIFICACION!A28</f>
        <v>JURADO PÉREZ, S.C.</v>
      </c>
      <c r="B13" s="58" t="str">
        <f>+CALIFICACION!B28</f>
        <v>BJ 14077</v>
      </c>
      <c r="C13" s="59" t="str">
        <f>+CALIFICACION!C28</f>
        <v>ES040811100368</v>
      </c>
      <c r="D13" s="58">
        <f>+CALIFICACION!D28</f>
        <v>7</v>
      </c>
      <c r="E13" s="60">
        <f>+CALIFICACION!E28</f>
        <v>6</v>
      </c>
      <c r="F13" s="60">
        <f>+CALIFICACION!F28</f>
        <v>6</v>
      </c>
      <c r="G13" s="60">
        <f>+CALIFICACION!G28</f>
        <v>8</v>
      </c>
      <c r="H13" s="60">
        <f>+CALIFICACION!H28</f>
        <v>6</v>
      </c>
      <c r="I13" s="60">
        <f>+CALIFICACION!I28</f>
        <v>7</v>
      </c>
      <c r="J13" s="61">
        <f>+CALIFICACION!J28</f>
        <v>66</v>
      </c>
      <c r="K13" s="58">
        <f>+CALIFICACION!K28</f>
        <v>9</v>
      </c>
      <c r="L13" s="60">
        <f>+CALIFICACION!L28</f>
        <v>9</v>
      </c>
      <c r="M13" s="60">
        <f>+CALIFICACION!M28</f>
        <v>8</v>
      </c>
      <c r="N13" s="60">
        <f>+CALIFICACION!N28</f>
        <v>8</v>
      </c>
      <c r="O13" s="61">
        <f>+CALIFICACION!O28</f>
        <v>84</v>
      </c>
      <c r="P13" s="58">
        <f>+CALIFICACION!P28</f>
        <v>7</v>
      </c>
      <c r="Q13" s="60">
        <f>+CALIFICACION!Q28</f>
        <v>3</v>
      </c>
      <c r="R13" s="60">
        <f>+CALIFICACION!R28</f>
        <v>2</v>
      </c>
      <c r="S13" s="60">
        <f>+CALIFICACION!S28</f>
        <v>4</v>
      </c>
      <c r="T13" s="60">
        <f>+CALIFICACION!T28</f>
        <v>2</v>
      </c>
      <c r="U13" s="60">
        <f>+CALIFICACION!U28</f>
        <v>2</v>
      </c>
      <c r="V13" s="60">
        <f>+CALIFICACION!V28</f>
        <v>3</v>
      </c>
      <c r="W13" s="60">
        <f>+CALIFICACION!W28</f>
        <v>7</v>
      </c>
      <c r="X13" s="60">
        <f>+CALIFICACION!X28</f>
        <v>7</v>
      </c>
      <c r="Y13" s="61">
        <f>+CALIFICACION!Y28</f>
        <v>56</v>
      </c>
      <c r="Z13" s="58">
        <f>+CALIFICACION!Z28</f>
        <v>6</v>
      </c>
      <c r="AA13" s="60">
        <f>+CALIFICACION!AA28</f>
        <v>7</v>
      </c>
      <c r="AB13" s="60">
        <f>+CALIFICACION!AB28</f>
        <v>7</v>
      </c>
      <c r="AC13" s="60" t="str">
        <f>+CALIFICACION!AC28</f>
        <v>NO</v>
      </c>
      <c r="AD13" s="60" t="str">
        <f>+CALIFICACION!AD28</f>
        <v>NO</v>
      </c>
      <c r="AE13" s="61">
        <f>+CALIFICACION!AE28</f>
        <v>67</v>
      </c>
      <c r="AF13" s="58">
        <f>+CALIFICACION!AF28</f>
        <v>7</v>
      </c>
      <c r="AG13" s="60">
        <f>+CALIFICACION!AG28</f>
        <v>7</v>
      </c>
      <c r="AH13" s="60">
        <f>+CALIFICACION!AH28</f>
        <v>7</v>
      </c>
      <c r="AI13" s="60">
        <f>+CALIFICACION!AI28</f>
        <v>6</v>
      </c>
      <c r="AJ13" s="60">
        <f>+CALIFICACION!AJ28</f>
        <v>8</v>
      </c>
      <c r="AK13" s="60">
        <f>+CALIFICACION!AK28</f>
        <v>7</v>
      </c>
      <c r="AL13" s="60">
        <f>+CALIFICACION!AL28</f>
        <v>5</v>
      </c>
      <c r="AM13" s="61">
        <f>+CALIFICACION!AM28</f>
        <v>4</v>
      </c>
      <c r="AN13" s="62">
        <f>+CALIFICACION!AN28</f>
        <v>1.625</v>
      </c>
      <c r="AO13" s="61" t="str">
        <f>+CALIFICACION!AO28</f>
        <v>RJ</v>
      </c>
      <c r="AQ13" s="36"/>
    </row>
    <row r="14" spans="1:58" s="36" customFormat="1" ht="15" customHeight="1">
      <c r="A14" s="87" t="str">
        <f>+CALIFICACION!A29</f>
        <v>JURADO PÉREZ, S.C.</v>
      </c>
      <c r="B14" s="65" t="str">
        <f>+CALIFICACION!B29</f>
        <v>BJ 14085</v>
      </c>
      <c r="C14" s="66" t="str">
        <f>+CALIFICACION!C29</f>
        <v>ES010811056993</v>
      </c>
      <c r="D14" s="65">
        <f>+CALIFICACION!D29</f>
        <v>6</v>
      </c>
      <c r="E14" s="67">
        <f>+CALIFICACION!E29</f>
        <v>5</v>
      </c>
      <c r="F14" s="67">
        <f>+CALIFICACION!F29</f>
        <v>5</v>
      </c>
      <c r="G14" s="67">
        <f>+CALIFICACION!G29</f>
        <v>6</v>
      </c>
      <c r="H14" s="67">
        <f>+CALIFICACION!H29</f>
        <v>5</v>
      </c>
      <c r="I14" s="67">
        <f>+CALIFICACION!I29</f>
        <v>7</v>
      </c>
      <c r="J14" s="68">
        <f>+CALIFICACION!J29</f>
        <v>56</v>
      </c>
      <c r="K14" s="65">
        <f>+CALIFICACION!K29</f>
        <v>10</v>
      </c>
      <c r="L14" s="67">
        <f>+CALIFICACION!L29</f>
        <v>9</v>
      </c>
      <c r="M14" s="67">
        <f>+CALIFICACION!M29</f>
        <v>6</v>
      </c>
      <c r="N14" s="67">
        <f>+CALIFICACION!N29</f>
        <v>10</v>
      </c>
      <c r="O14" s="68">
        <f>+CALIFICACION!O29</f>
        <v>90</v>
      </c>
      <c r="P14" s="65">
        <f>+CALIFICACION!P29</f>
        <v>6</v>
      </c>
      <c r="Q14" s="67">
        <f>+CALIFICACION!Q29</f>
        <v>3</v>
      </c>
      <c r="R14" s="67">
        <f>+CALIFICACION!R29</f>
        <v>3</v>
      </c>
      <c r="S14" s="67">
        <f>+CALIFICACION!S29</f>
        <v>5</v>
      </c>
      <c r="T14" s="67">
        <f>+CALIFICACION!T29</f>
        <v>5</v>
      </c>
      <c r="U14" s="67">
        <f>+CALIFICACION!U29</f>
        <v>3</v>
      </c>
      <c r="V14" s="67">
        <f>+CALIFICACION!V29</f>
        <v>7</v>
      </c>
      <c r="W14" s="67">
        <f>+CALIFICACION!W29</f>
        <v>7</v>
      </c>
      <c r="X14" s="67">
        <f>+CALIFICACION!X29</f>
        <v>6</v>
      </c>
      <c r="Y14" s="68">
        <f>+CALIFICACION!Y29</f>
        <v>62</v>
      </c>
      <c r="Z14" s="65">
        <f>+CALIFICACION!Z29</f>
        <v>4</v>
      </c>
      <c r="AA14" s="67">
        <f>+CALIFICACION!AA29</f>
        <v>3</v>
      </c>
      <c r="AB14" s="67">
        <f>+CALIFICACION!AB29</f>
        <v>5</v>
      </c>
      <c r="AC14" s="67" t="str">
        <f>+CALIFICACION!AC29</f>
        <v>NO</v>
      </c>
      <c r="AD14" s="67" t="str">
        <f>+CALIFICACION!AD29</f>
        <v>NO</v>
      </c>
      <c r="AE14" s="68">
        <f>+CALIFICACION!AE29</f>
        <v>40</v>
      </c>
      <c r="AF14" s="65">
        <f>+CALIFICACION!AF29</f>
        <v>5</v>
      </c>
      <c r="AG14" s="67">
        <f>+CALIFICACION!AG29</f>
        <v>7</v>
      </c>
      <c r="AH14" s="67">
        <f>+CALIFICACION!AH29</f>
        <v>5</v>
      </c>
      <c r="AI14" s="67">
        <f>+CALIFICACION!AI29</f>
        <v>5</v>
      </c>
      <c r="AJ14" s="67">
        <f>+CALIFICACION!AJ29</f>
        <v>6</v>
      </c>
      <c r="AK14" s="67">
        <f>+CALIFICACION!AK29</f>
        <v>6</v>
      </c>
      <c r="AL14" s="67">
        <f>+CALIFICACION!AL29</f>
        <v>4</v>
      </c>
      <c r="AM14" s="68">
        <f>+CALIFICACION!AM29</f>
        <v>4</v>
      </c>
      <c r="AN14" s="69">
        <f>+CALIFICACION!AN29</f>
        <v>1.375</v>
      </c>
      <c r="AO14" s="68" t="str">
        <f>+CALIFICACION!AO29</f>
        <v>RJ</v>
      </c>
      <c r="AP14" s="31"/>
      <c r="AQ14" s="31"/>
    </row>
    <row r="15" spans="1:58" s="36" customFormat="1" ht="15" customHeight="1">
      <c r="A15" s="86" t="str">
        <f>+CALIFICACION!A30</f>
        <v>HNOS. BERNARDO</v>
      </c>
      <c r="B15" s="58" t="str">
        <f>+CALIFICACION!B30</f>
        <v>EJ 14061</v>
      </c>
      <c r="C15" s="59" t="str">
        <f>+CALIFICACION!C30</f>
        <v>ES041202645115</v>
      </c>
      <c r="D15" s="58">
        <f>+CALIFICACION!D30</f>
        <v>5</v>
      </c>
      <c r="E15" s="60">
        <f>+CALIFICACION!E30</f>
        <v>4</v>
      </c>
      <c r="F15" s="60">
        <f>+CALIFICACION!F30</f>
        <v>6</v>
      </c>
      <c r="G15" s="60">
        <f>+CALIFICACION!G30</f>
        <v>5</v>
      </c>
      <c r="H15" s="60">
        <f>+CALIFICACION!H30</f>
        <v>4</v>
      </c>
      <c r="I15" s="60">
        <f>+CALIFICACION!I30</f>
        <v>5</v>
      </c>
      <c r="J15" s="61">
        <f>+CALIFICACION!J30</f>
        <v>47</v>
      </c>
      <c r="K15" s="58">
        <f>+CALIFICACION!K30</f>
        <v>6</v>
      </c>
      <c r="L15" s="60">
        <f>+CALIFICACION!L30</f>
        <v>5</v>
      </c>
      <c r="M15" s="60">
        <f>+CALIFICACION!M30</f>
        <v>6</v>
      </c>
      <c r="N15" s="60">
        <f>+CALIFICACION!N30</f>
        <v>6</v>
      </c>
      <c r="O15" s="61">
        <f>+CALIFICACION!O30</f>
        <v>58</v>
      </c>
      <c r="P15" s="58">
        <f>+CALIFICACION!P30</f>
        <v>6</v>
      </c>
      <c r="Q15" s="60">
        <f>+CALIFICACION!Q30</f>
        <v>3</v>
      </c>
      <c r="R15" s="60">
        <f>+CALIFICACION!R30</f>
        <v>3</v>
      </c>
      <c r="S15" s="60">
        <f>+CALIFICACION!S30</f>
        <v>5</v>
      </c>
      <c r="T15" s="60">
        <f>+CALIFICACION!T30</f>
        <v>4</v>
      </c>
      <c r="U15" s="60">
        <f>+CALIFICACION!U30</f>
        <v>4</v>
      </c>
      <c r="V15" s="60">
        <f>+CALIFICACION!V30</f>
        <v>7</v>
      </c>
      <c r="W15" s="60">
        <f>+CALIFICACION!W30</f>
        <v>6</v>
      </c>
      <c r="X15" s="60">
        <f>+CALIFICACION!X30</f>
        <v>5</v>
      </c>
      <c r="Y15" s="61">
        <f>+CALIFICACION!Y30</f>
        <v>58</v>
      </c>
      <c r="Z15" s="58">
        <f>+CALIFICACION!Z30</f>
        <v>6</v>
      </c>
      <c r="AA15" s="60">
        <f>+CALIFICACION!AA30</f>
        <v>6</v>
      </c>
      <c r="AB15" s="60">
        <f>+CALIFICACION!AB30</f>
        <v>4</v>
      </c>
      <c r="AC15" s="60" t="str">
        <f>+CALIFICACION!AC30</f>
        <v>NO</v>
      </c>
      <c r="AD15" s="60" t="str">
        <f>+CALIFICACION!AD30</f>
        <v>NO</v>
      </c>
      <c r="AE15" s="61">
        <f>+CALIFICACION!AE30</f>
        <v>53</v>
      </c>
      <c r="AF15" s="58">
        <f>+CALIFICACION!AF30</f>
        <v>5</v>
      </c>
      <c r="AG15" s="60">
        <f>+CALIFICACION!AG30</f>
        <v>5</v>
      </c>
      <c r="AH15" s="60">
        <f>+CALIFICACION!AH30</f>
        <v>5</v>
      </c>
      <c r="AI15" s="60">
        <f>+CALIFICACION!AI30</f>
        <v>5</v>
      </c>
      <c r="AJ15" s="60">
        <f>+CALIFICACION!AJ30</f>
        <v>5</v>
      </c>
      <c r="AK15" s="60">
        <f>+CALIFICACION!AK30</f>
        <v>5</v>
      </c>
      <c r="AL15" s="60">
        <f>+CALIFICACION!AL30</f>
        <v>5</v>
      </c>
      <c r="AM15" s="61">
        <f>+CALIFICACION!AM30</f>
        <v>3</v>
      </c>
      <c r="AN15" s="62">
        <f>+CALIFICACION!AN30</f>
        <v>1.375</v>
      </c>
      <c r="AO15" s="61" t="str">
        <f>+CALIFICACION!AO30</f>
        <v>RP</v>
      </c>
      <c r="AP15" s="31"/>
      <c r="AQ15" s="31"/>
    </row>
    <row r="16" spans="1:58" s="36" customFormat="1" ht="15" customHeight="1">
      <c r="A16" s="87" t="str">
        <f>+CALIFICACION!A31</f>
        <v>HNOS. BERNARDO</v>
      </c>
      <c r="B16" s="65" t="str">
        <f>+CALIFICACION!B31</f>
        <v>EJ 14067</v>
      </c>
      <c r="C16" s="66" t="str">
        <f>+CALIFICACION!C31</f>
        <v>ES040811056996</v>
      </c>
      <c r="D16" s="65">
        <f>+CALIFICACION!D31</f>
        <v>7</v>
      </c>
      <c r="E16" s="67">
        <f>+CALIFICACION!E31</f>
        <v>6</v>
      </c>
      <c r="F16" s="67">
        <f>+CALIFICACION!F31</f>
        <v>7</v>
      </c>
      <c r="G16" s="67">
        <f>+CALIFICACION!G31</f>
        <v>7</v>
      </c>
      <c r="H16" s="67">
        <f>+CALIFICACION!H31</f>
        <v>6</v>
      </c>
      <c r="I16" s="67">
        <f>+CALIFICACION!I31</f>
        <v>6</v>
      </c>
      <c r="J16" s="68">
        <f>+CALIFICACION!J31</f>
        <v>64</v>
      </c>
      <c r="K16" s="65">
        <f>+CALIFICACION!K31</f>
        <v>7</v>
      </c>
      <c r="L16" s="67">
        <f>+CALIFICACION!L31</f>
        <v>6</v>
      </c>
      <c r="M16" s="67">
        <f>+CALIFICACION!M31</f>
        <v>7</v>
      </c>
      <c r="N16" s="67">
        <f>+CALIFICACION!N31</f>
        <v>6</v>
      </c>
      <c r="O16" s="68">
        <f>+CALIFICACION!O31</f>
        <v>64</v>
      </c>
      <c r="P16" s="65">
        <f>+CALIFICACION!P31</f>
        <v>6</v>
      </c>
      <c r="Q16" s="67">
        <f>+CALIFICACION!Q31</f>
        <v>3</v>
      </c>
      <c r="R16" s="67">
        <f>+CALIFICACION!R31</f>
        <v>3</v>
      </c>
      <c r="S16" s="67">
        <f>+CALIFICACION!S31</f>
        <v>5</v>
      </c>
      <c r="T16" s="67">
        <f>+CALIFICACION!T31</f>
        <v>4</v>
      </c>
      <c r="U16" s="67">
        <f>+CALIFICACION!U31</f>
        <v>3</v>
      </c>
      <c r="V16" s="67">
        <f>+CALIFICACION!V31</f>
        <v>6</v>
      </c>
      <c r="W16" s="67">
        <f>+CALIFICACION!W31</f>
        <v>6</v>
      </c>
      <c r="X16" s="67">
        <f>+CALIFICACION!X31</f>
        <v>6</v>
      </c>
      <c r="Y16" s="68">
        <f>+CALIFICACION!Y31</f>
        <v>58</v>
      </c>
      <c r="Z16" s="65">
        <f>+CALIFICACION!Z31</f>
        <v>5</v>
      </c>
      <c r="AA16" s="67">
        <f>+CALIFICACION!AA31</f>
        <v>6</v>
      </c>
      <c r="AB16" s="67">
        <f>+CALIFICACION!AB31</f>
        <v>5</v>
      </c>
      <c r="AC16" s="67" t="str">
        <f>+CALIFICACION!AC31</f>
        <v>NO</v>
      </c>
      <c r="AD16" s="67" t="str">
        <f>+CALIFICACION!AD31</f>
        <v>NO</v>
      </c>
      <c r="AE16" s="68">
        <f>+CALIFICACION!AE31</f>
        <v>53</v>
      </c>
      <c r="AF16" s="65">
        <f>+CALIFICACION!AF31</f>
        <v>6</v>
      </c>
      <c r="AG16" s="67">
        <f>+CALIFICACION!AG31</f>
        <v>7</v>
      </c>
      <c r="AH16" s="67">
        <f>+CALIFICACION!AH31</f>
        <v>7</v>
      </c>
      <c r="AI16" s="67">
        <f>+CALIFICACION!AI31</f>
        <v>6</v>
      </c>
      <c r="AJ16" s="67">
        <f>+CALIFICACION!AJ31</f>
        <v>8</v>
      </c>
      <c r="AK16" s="67">
        <f>+CALIFICACION!AK31</f>
        <v>7</v>
      </c>
      <c r="AL16" s="67">
        <f>+CALIFICACION!AL31</f>
        <v>6</v>
      </c>
      <c r="AM16" s="68">
        <f>+CALIFICACION!AM31</f>
        <v>4</v>
      </c>
      <c r="AN16" s="69">
        <f>+CALIFICACION!AN31</f>
        <v>1.375</v>
      </c>
      <c r="AO16" s="68" t="str">
        <f>+CALIFICACION!AO31</f>
        <v>RJ</v>
      </c>
      <c r="AP16" s="31"/>
    </row>
    <row r="17" spans="1:43" s="31" customFormat="1" ht="15" customHeight="1">
      <c r="A17" s="86" t="str">
        <f>+CALIFICACION!A32</f>
        <v>LÓPEZ COLMENAREJO, S.L.</v>
      </c>
      <c r="B17" s="58" t="str">
        <f>+CALIFICACION!B32</f>
        <v>FL 14103</v>
      </c>
      <c r="C17" s="59" t="str">
        <f>+CALIFICACION!C32</f>
        <v>ES081007918579</v>
      </c>
      <c r="D17" s="58">
        <f>+CALIFICACION!D32</f>
        <v>7</v>
      </c>
      <c r="E17" s="60">
        <f>+CALIFICACION!E32</f>
        <v>7</v>
      </c>
      <c r="F17" s="60">
        <f>+CALIFICACION!F32</f>
        <v>8</v>
      </c>
      <c r="G17" s="60">
        <f>+CALIFICACION!G32</f>
        <v>8</v>
      </c>
      <c r="H17" s="60">
        <f>+CALIFICACION!H32</f>
        <v>8</v>
      </c>
      <c r="I17" s="60">
        <f>+CALIFICACION!I32</f>
        <v>8</v>
      </c>
      <c r="J17" s="61">
        <f>+CALIFICACION!J32</f>
        <v>77</v>
      </c>
      <c r="K17" s="58">
        <f>+CALIFICACION!K32</f>
        <v>5</v>
      </c>
      <c r="L17" s="60">
        <f>+CALIFICACION!L32</f>
        <v>5</v>
      </c>
      <c r="M17" s="60">
        <f>+CALIFICACION!M32</f>
        <v>8</v>
      </c>
      <c r="N17" s="60">
        <f>+CALIFICACION!N32</f>
        <v>5</v>
      </c>
      <c r="O17" s="61">
        <f>+CALIFICACION!O32</f>
        <v>56</v>
      </c>
      <c r="P17" s="58">
        <f>+CALIFICACION!P32</f>
        <v>8</v>
      </c>
      <c r="Q17" s="60">
        <f>+CALIFICACION!Q32</f>
        <v>3</v>
      </c>
      <c r="R17" s="60">
        <f>+CALIFICACION!R32</f>
        <v>3</v>
      </c>
      <c r="S17" s="60">
        <f>+CALIFICACION!S32</f>
        <v>5</v>
      </c>
      <c r="T17" s="60">
        <f>+CALIFICACION!T32</f>
        <v>4</v>
      </c>
      <c r="U17" s="60">
        <f>+CALIFICACION!U32</f>
        <v>4</v>
      </c>
      <c r="V17" s="60">
        <f>+CALIFICACION!V32</f>
        <v>7</v>
      </c>
      <c r="W17" s="60">
        <f>+CALIFICACION!W32</f>
        <v>7</v>
      </c>
      <c r="X17" s="60">
        <f>+CALIFICACION!X32</f>
        <v>8</v>
      </c>
      <c r="Y17" s="61">
        <f>+CALIFICACION!Y32</f>
        <v>70</v>
      </c>
      <c r="Z17" s="58">
        <f>+CALIFICACION!Z32</f>
        <v>7</v>
      </c>
      <c r="AA17" s="60">
        <f>+CALIFICACION!AA32</f>
        <v>7</v>
      </c>
      <c r="AB17" s="60">
        <f>+CALIFICACION!AB32</f>
        <v>6</v>
      </c>
      <c r="AC17" s="60" t="str">
        <f>+CALIFICACION!AC32</f>
        <v>NO</v>
      </c>
      <c r="AD17" s="60" t="str">
        <f>+CALIFICACION!AD32</f>
        <v>NO</v>
      </c>
      <c r="AE17" s="61">
        <f>+CALIFICACION!AE32</f>
        <v>67</v>
      </c>
      <c r="AF17" s="58">
        <f>+CALIFICACION!AF32</f>
        <v>8</v>
      </c>
      <c r="AG17" s="60">
        <f>+CALIFICACION!AG32</f>
        <v>8</v>
      </c>
      <c r="AH17" s="60">
        <f>+CALIFICACION!AH32</f>
        <v>8</v>
      </c>
      <c r="AI17" s="60">
        <f>+CALIFICACION!AI32</f>
        <v>7</v>
      </c>
      <c r="AJ17" s="60">
        <f>+CALIFICACION!AJ32</f>
        <v>8</v>
      </c>
      <c r="AK17" s="60">
        <f>+CALIFICACION!AK32</f>
        <v>7</v>
      </c>
      <c r="AL17" s="60">
        <f>+CALIFICACION!AL32</f>
        <v>6</v>
      </c>
      <c r="AM17" s="61">
        <f>+CALIFICACION!AM32</f>
        <v>4</v>
      </c>
      <c r="AN17" s="62">
        <f>+CALIFICACION!AN32</f>
        <v>1.0535714285714286</v>
      </c>
      <c r="AO17" s="61" t="str">
        <f>+CALIFICACION!AO32</f>
        <v>RJ</v>
      </c>
    </row>
    <row r="18" spans="1:43" s="31" customFormat="1" ht="15" customHeight="1">
      <c r="A18" s="87" t="str">
        <f>+CALIFICACION!A33</f>
        <v>LÓPEZ COLMENAREJO, S.L.</v>
      </c>
      <c r="B18" s="65" t="str">
        <f>+CALIFICACION!B33</f>
        <v>FL 15004</v>
      </c>
      <c r="C18" s="66" t="str">
        <f>+CALIFICACION!C33</f>
        <v>ES091007417083</v>
      </c>
      <c r="D18" s="65">
        <f>+CALIFICACION!D33</f>
        <v>6</v>
      </c>
      <c r="E18" s="67">
        <f>+CALIFICACION!E33</f>
        <v>5</v>
      </c>
      <c r="F18" s="67">
        <f>+CALIFICACION!F33</f>
        <v>7</v>
      </c>
      <c r="G18" s="67">
        <f>+CALIFICACION!G33</f>
        <v>6</v>
      </c>
      <c r="H18" s="67">
        <f>+CALIFICACION!H33</f>
        <v>4</v>
      </c>
      <c r="I18" s="67">
        <f>+CALIFICACION!I33</f>
        <v>7</v>
      </c>
      <c r="J18" s="68">
        <f>+CALIFICACION!J33</f>
        <v>56</v>
      </c>
      <c r="K18" s="65">
        <f>+CALIFICACION!K33</f>
        <v>4</v>
      </c>
      <c r="L18" s="67">
        <f>+CALIFICACION!L33</f>
        <v>4</v>
      </c>
      <c r="M18" s="67">
        <f>+CALIFICACION!M33</f>
        <v>6</v>
      </c>
      <c r="N18" s="67">
        <f>+CALIFICACION!N33</f>
        <v>4</v>
      </c>
      <c r="O18" s="68">
        <f>+CALIFICACION!O33</f>
        <v>44</v>
      </c>
      <c r="P18" s="65">
        <f>+CALIFICACION!P33</f>
        <v>6</v>
      </c>
      <c r="Q18" s="67">
        <f>+CALIFICACION!Q33</f>
        <v>3</v>
      </c>
      <c r="R18" s="67">
        <f>+CALIFICACION!R33</f>
        <v>2</v>
      </c>
      <c r="S18" s="67">
        <f>+CALIFICACION!S33</f>
        <v>4</v>
      </c>
      <c r="T18" s="67">
        <f>+CALIFICACION!T33</f>
        <v>2</v>
      </c>
      <c r="U18" s="67">
        <f>+CALIFICACION!U33</f>
        <v>2</v>
      </c>
      <c r="V18" s="67">
        <f>+CALIFICACION!V33</f>
        <v>3</v>
      </c>
      <c r="W18" s="67">
        <f>+CALIFICACION!W33</f>
        <v>6</v>
      </c>
      <c r="X18" s="67">
        <f>+CALIFICACION!X33</f>
        <v>6</v>
      </c>
      <c r="Y18" s="68">
        <f>+CALIFICACION!Y33</f>
        <v>50</v>
      </c>
      <c r="Z18" s="65">
        <f>+CALIFICACION!Z33</f>
        <v>5</v>
      </c>
      <c r="AA18" s="67">
        <f>+CALIFICACION!AA33</f>
        <v>5</v>
      </c>
      <c r="AB18" s="67">
        <f>+CALIFICACION!AB33</f>
        <v>4</v>
      </c>
      <c r="AC18" s="67" t="str">
        <f>+CALIFICACION!AC33</f>
        <v>NO</v>
      </c>
      <c r="AD18" s="67" t="str">
        <f>+CALIFICACION!AD33</f>
        <v>NO</v>
      </c>
      <c r="AE18" s="68">
        <f>+CALIFICACION!AE33</f>
        <v>47</v>
      </c>
      <c r="AF18" s="65">
        <f>+CALIFICACION!AF33</f>
        <v>6</v>
      </c>
      <c r="AG18" s="67">
        <f>+CALIFICACION!AG33</f>
        <v>7</v>
      </c>
      <c r="AH18" s="67">
        <f>+CALIFICACION!AH33</f>
        <v>6</v>
      </c>
      <c r="AI18" s="67">
        <f>+CALIFICACION!AI33</f>
        <v>6</v>
      </c>
      <c r="AJ18" s="67">
        <f>+CALIFICACION!AJ33</f>
        <v>6</v>
      </c>
      <c r="AK18" s="67">
        <f>+CALIFICACION!AK33</f>
        <v>6</v>
      </c>
      <c r="AL18" s="67">
        <f>+CALIFICACION!AL33</f>
        <v>5</v>
      </c>
      <c r="AM18" s="68">
        <f>+CALIFICACION!AM33</f>
        <v>3</v>
      </c>
      <c r="AN18" s="69">
        <f>+CALIFICACION!AN33</f>
        <v>1.3928571428571428</v>
      </c>
      <c r="AO18" s="68" t="str">
        <f>+CALIFICACION!AO33</f>
        <v>RP</v>
      </c>
    </row>
    <row r="19" spans="1:43" s="31" customFormat="1" ht="15" customHeight="1">
      <c r="A19" s="86" t="str">
        <f>+CALIFICACION!A34</f>
        <v>LÓPEZ COLMENAREJO, S.L.</v>
      </c>
      <c r="B19" s="58" t="str">
        <f>+CALIFICACION!B34</f>
        <v>FL 15006</v>
      </c>
      <c r="C19" s="59" t="str">
        <f>+CALIFICACION!C34</f>
        <v>ES090811065630</v>
      </c>
      <c r="D19" s="58">
        <f>+CALIFICACION!D34</f>
        <v>7</v>
      </c>
      <c r="E19" s="60">
        <f>+CALIFICACION!E34</f>
        <v>6</v>
      </c>
      <c r="F19" s="60">
        <f>+CALIFICACION!F34</f>
        <v>6</v>
      </c>
      <c r="G19" s="60">
        <f>+CALIFICACION!G34</f>
        <v>7</v>
      </c>
      <c r="H19" s="60">
        <f>+CALIFICACION!H34</f>
        <v>5</v>
      </c>
      <c r="I19" s="60">
        <f>+CALIFICACION!I34</f>
        <v>7</v>
      </c>
      <c r="J19" s="61">
        <f>+CALIFICACION!J34</f>
        <v>61</v>
      </c>
      <c r="K19" s="58">
        <f>+CALIFICACION!K34</f>
        <v>5</v>
      </c>
      <c r="L19" s="60">
        <f>+CALIFICACION!L34</f>
        <v>5</v>
      </c>
      <c r="M19" s="60">
        <f>+CALIFICACION!M34</f>
        <v>8</v>
      </c>
      <c r="N19" s="60">
        <f>+CALIFICACION!N34</f>
        <v>5</v>
      </c>
      <c r="O19" s="61">
        <f>+CALIFICACION!O34</f>
        <v>56</v>
      </c>
      <c r="P19" s="58">
        <f>+CALIFICACION!P34</f>
        <v>7</v>
      </c>
      <c r="Q19" s="60">
        <f>+CALIFICACION!Q34</f>
        <v>3</v>
      </c>
      <c r="R19" s="60">
        <f>+CALIFICACION!R34</f>
        <v>3</v>
      </c>
      <c r="S19" s="60">
        <f>+CALIFICACION!S34</f>
        <v>5</v>
      </c>
      <c r="T19" s="60">
        <f>+CALIFICACION!T34</f>
        <v>3</v>
      </c>
      <c r="U19" s="60">
        <f>+CALIFICACION!U34</f>
        <v>2</v>
      </c>
      <c r="V19" s="60">
        <f>+CALIFICACION!V34</f>
        <v>4</v>
      </c>
      <c r="W19" s="60">
        <f>+CALIFICACION!W34</f>
        <v>6</v>
      </c>
      <c r="X19" s="60">
        <f>+CALIFICACION!X34</f>
        <v>6</v>
      </c>
      <c r="Y19" s="61">
        <f>+CALIFICACION!Y34</f>
        <v>56</v>
      </c>
      <c r="Z19" s="58">
        <f>+CALIFICACION!Z34</f>
        <v>6</v>
      </c>
      <c r="AA19" s="60">
        <f>+CALIFICACION!AA34</f>
        <v>5</v>
      </c>
      <c r="AB19" s="60">
        <f>+CALIFICACION!AB34</f>
        <v>4</v>
      </c>
      <c r="AC19" s="60" t="str">
        <f>+CALIFICACION!AC34</f>
        <v>NO</v>
      </c>
      <c r="AD19" s="60" t="str">
        <f>+CALIFICACION!AD34</f>
        <v>NO</v>
      </c>
      <c r="AE19" s="61">
        <f>+CALIFICACION!AE34</f>
        <v>50</v>
      </c>
      <c r="AF19" s="58">
        <f>+CALIFICACION!AF34</f>
        <v>7</v>
      </c>
      <c r="AG19" s="60">
        <f>+CALIFICACION!AG34</f>
        <v>8</v>
      </c>
      <c r="AH19" s="60">
        <f>+CALIFICACION!AH34</f>
        <v>7</v>
      </c>
      <c r="AI19" s="60">
        <f>+CALIFICACION!AI34</f>
        <v>7</v>
      </c>
      <c r="AJ19" s="60">
        <f>+CALIFICACION!AJ34</f>
        <v>8</v>
      </c>
      <c r="AK19" s="60">
        <f>+CALIFICACION!AK34</f>
        <v>6</v>
      </c>
      <c r="AL19" s="60">
        <f>+CALIFICACION!AL34</f>
        <v>5</v>
      </c>
      <c r="AM19" s="61">
        <f>+CALIFICACION!AM34</f>
        <v>5</v>
      </c>
      <c r="AN19" s="62">
        <f>+CALIFICACION!AN34</f>
        <v>1.2857142857142858</v>
      </c>
      <c r="AO19" s="61" t="str">
        <f>+CALIFICACION!AO34</f>
        <v>RJ</v>
      </c>
    </row>
    <row r="20" spans="1:43" s="31" customFormat="1" ht="15" customHeight="1">
      <c r="A20" s="87" t="str">
        <f>+CALIFICACION!A35</f>
        <v>FRANCISCA RODRÍGUEZ BARBA</v>
      </c>
      <c r="B20" s="65" t="str">
        <f>+CALIFICACION!B35</f>
        <v>FR 14041</v>
      </c>
      <c r="C20" s="66" t="str">
        <f>+CALIFICACION!C35</f>
        <v>ES050811107826</v>
      </c>
      <c r="D20" s="65">
        <f>+CALIFICACION!D35</f>
        <v>7</v>
      </c>
      <c r="E20" s="67">
        <f>+CALIFICACION!E35</f>
        <v>7</v>
      </c>
      <c r="F20" s="67">
        <f>+CALIFICACION!F35</f>
        <v>8</v>
      </c>
      <c r="G20" s="67">
        <f>+CALIFICACION!G35</f>
        <v>9</v>
      </c>
      <c r="H20" s="67">
        <f>+CALIFICACION!H35</f>
        <v>7</v>
      </c>
      <c r="I20" s="67">
        <f>+CALIFICACION!I35</f>
        <v>7</v>
      </c>
      <c r="J20" s="68">
        <f>+CALIFICACION!J35</f>
        <v>74</v>
      </c>
      <c r="K20" s="65">
        <f>+CALIFICACION!K35</f>
        <v>7</v>
      </c>
      <c r="L20" s="67">
        <f>+CALIFICACION!L35</f>
        <v>7</v>
      </c>
      <c r="M20" s="67">
        <f>+CALIFICACION!M35</f>
        <v>8</v>
      </c>
      <c r="N20" s="67">
        <f>+CALIFICACION!N35</f>
        <v>7</v>
      </c>
      <c r="O20" s="68">
        <f>+CALIFICACION!O35</f>
        <v>72</v>
      </c>
      <c r="P20" s="65">
        <f>+CALIFICACION!P35</f>
        <v>7</v>
      </c>
      <c r="Q20" s="67">
        <f>+CALIFICACION!Q35</f>
        <v>3</v>
      </c>
      <c r="R20" s="67">
        <f>+CALIFICACION!R35</f>
        <v>2</v>
      </c>
      <c r="S20" s="67">
        <f>+CALIFICACION!S35</f>
        <v>4</v>
      </c>
      <c r="T20" s="67">
        <f>+CALIFICACION!T35</f>
        <v>3</v>
      </c>
      <c r="U20" s="67">
        <f>+CALIFICACION!U35</f>
        <v>4</v>
      </c>
      <c r="V20" s="67">
        <f>+CALIFICACION!V35</f>
        <v>6</v>
      </c>
      <c r="W20" s="67">
        <f>+CALIFICACION!W35</f>
        <v>6</v>
      </c>
      <c r="X20" s="67">
        <f>+CALIFICACION!X35</f>
        <v>8</v>
      </c>
      <c r="Y20" s="68">
        <f>+CALIFICACION!Y35</f>
        <v>62</v>
      </c>
      <c r="Z20" s="65">
        <f>+CALIFICACION!Z35</f>
        <v>6</v>
      </c>
      <c r="AA20" s="67">
        <f>+CALIFICACION!AA35</f>
        <v>5</v>
      </c>
      <c r="AB20" s="67">
        <f>+CALIFICACION!AB35</f>
        <v>6</v>
      </c>
      <c r="AC20" s="67" t="str">
        <f>+CALIFICACION!AC35</f>
        <v>NO</v>
      </c>
      <c r="AD20" s="67" t="str">
        <f>+CALIFICACION!AD35</f>
        <v>NO</v>
      </c>
      <c r="AE20" s="68">
        <f>+CALIFICACION!AE35</f>
        <v>57</v>
      </c>
      <c r="AF20" s="65">
        <f>+CALIFICACION!AF35</f>
        <v>8</v>
      </c>
      <c r="AG20" s="67">
        <f>+CALIFICACION!AG35</f>
        <v>9</v>
      </c>
      <c r="AH20" s="67">
        <f>+CALIFICACION!AH35</f>
        <v>7</v>
      </c>
      <c r="AI20" s="67">
        <f>+CALIFICACION!AI35</f>
        <v>7</v>
      </c>
      <c r="AJ20" s="67">
        <f>+CALIFICACION!AJ35</f>
        <v>8</v>
      </c>
      <c r="AK20" s="67">
        <f>+CALIFICACION!AK35</f>
        <v>7</v>
      </c>
      <c r="AL20" s="67">
        <f>+CALIFICACION!AL35</f>
        <v>6</v>
      </c>
      <c r="AM20" s="68">
        <f>+CALIFICACION!AM35</f>
        <v>4</v>
      </c>
      <c r="AN20" s="69">
        <f>+CALIFICACION!AN35</f>
        <v>1.125</v>
      </c>
      <c r="AO20" s="68" t="str">
        <f>+CALIFICACION!AO35</f>
        <v>RJ</v>
      </c>
    </row>
    <row r="21" spans="1:43" s="31" customFormat="1" ht="15" customHeight="1">
      <c r="A21" s="86" t="str">
        <f>+CALIFICACION!A36</f>
        <v>FRANCISCA RODRÍGUEZ BARBA</v>
      </c>
      <c r="B21" s="58" t="str">
        <f>+CALIFICACION!B36</f>
        <v>FR 14048</v>
      </c>
      <c r="C21" s="59" t="str">
        <f>+CALIFICACION!C36</f>
        <v>ES081007871566</v>
      </c>
      <c r="D21" s="58">
        <f>+CALIFICACION!D36</f>
        <v>6</v>
      </c>
      <c r="E21" s="60">
        <f>+CALIFICACION!E36</f>
        <v>6</v>
      </c>
      <c r="F21" s="60">
        <f>+CALIFICACION!F36</f>
        <v>6</v>
      </c>
      <c r="G21" s="60">
        <f>+CALIFICACION!G36</f>
        <v>6</v>
      </c>
      <c r="H21" s="60">
        <f>+CALIFICACION!H36</f>
        <v>5</v>
      </c>
      <c r="I21" s="60">
        <f>+CALIFICACION!I36</f>
        <v>6</v>
      </c>
      <c r="J21" s="61">
        <f>+CALIFICACION!J36</f>
        <v>57</v>
      </c>
      <c r="K21" s="58">
        <f>+CALIFICACION!K36</f>
        <v>7</v>
      </c>
      <c r="L21" s="60">
        <f>+CALIFICACION!L36</f>
        <v>6</v>
      </c>
      <c r="M21" s="60">
        <f>+CALIFICACION!M36</f>
        <v>6</v>
      </c>
      <c r="N21" s="60">
        <f>+CALIFICACION!N36</f>
        <v>7</v>
      </c>
      <c r="O21" s="61">
        <f>+CALIFICACION!O36</f>
        <v>66</v>
      </c>
      <c r="P21" s="58">
        <f>+CALIFICACION!P36</f>
        <v>6</v>
      </c>
      <c r="Q21" s="60">
        <f>+CALIFICACION!Q36</f>
        <v>3</v>
      </c>
      <c r="R21" s="60">
        <f>+CALIFICACION!R36</f>
        <v>3</v>
      </c>
      <c r="S21" s="60">
        <f>+CALIFICACION!S36</f>
        <v>5</v>
      </c>
      <c r="T21" s="60">
        <f>+CALIFICACION!T36</f>
        <v>3</v>
      </c>
      <c r="U21" s="60">
        <f>+CALIFICACION!U36</f>
        <v>2</v>
      </c>
      <c r="V21" s="60">
        <f>+CALIFICACION!V36</f>
        <v>4</v>
      </c>
      <c r="W21" s="60">
        <f>+CALIFICACION!W36</f>
        <v>7</v>
      </c>
      <c r="X21" s="60">
        <f>+CALIFICACION!X36</f>
        <v>6</v>
      </c>
      <c r="Y21" s="61">
        <f>+CALIFICACION!Y36</f>
        <v>56</v>
      </c>
      <c r="Z21" s="58">
        <f>+CALIFICACION!Z36</f>
        <v>4</v>
      </c>
      <c r="AA21" s="60">
        <f>+CALIFICACION!AA36</f>
        <v>4</v>
      </c>
      <c r="AB21" s="60">
        <f>+CALIFICACION!AB36</f>
        <v>4</v>
      </c>
      <c r="AC21" s="60" t="str">
        <f>+CALIFICACION!AC36</f>
        <v>NO</v>
      </c>
      <c r="AD21" s="60" t="str">
        <f>+CALIFICACION!AD36</f>
        <v>NO</v>
      </c>
      <c r="AE21" s="61">
        <f>+CALIFICACION!AE36</f>
        <v>40</v>
      </c>
      <c r="AF21" s="58">
        <f>+CALIFICACION!AF36</f>
        <v>6</v>
      </c>
      <c r="AG21" s="60">
        <f>+CALIFICACION!AG36</f>
        <v>7</v>
      </c>
      <c r="AH21" s="60">
        <f>+CALIFICACION!AH36</f>
        <v>6</v>
      </c>
      <c r="AI21" s="60">
        <f>+CALIFICACION!AI36</f>
        <v>6</v>
      </c>
      <c r="AJ21" s="60">
        <f>+CALIFICACION!AJ36</f>
        <v>6</v>
      </c>
      <c r="AK21" s="60">
        <f>+CALIFICACION!AK36</f>
        <v>5</v>
      </c>
      <c r="AL21" s="60">
        <f>+CALIFICACION!AL36</f>
        <v>5</v>
      </c>
      <c r="AM21" s="61">
        <f>+CALIFICACION!AM36</f>
        <v>3</v>
      </c>
      <c r="AN21" s="62">
        <f>+CALIFICACION!AN36</f>
        <v>0.875</v>
      </c>
      <c r="AO21" s="61" t="str">
        <f>+CALIFICACION!AO36</f>
        <v>RJ</v>
      </c>
    </row>
    <row r="22" spans="1:43" s="31" customFormat="1" ht="15" customHeight="1">
      <c r="A22" s="87" t="str">
        <f>+CALIFICACION!A37</f>
        <v>FRANCISCA RODRÍGUEZ BARBA</v>
      </c>
      <c r="B22" s="65" t="str">
        <f>+CALIFICACION!B37</f>
        <v>FR 15001</v>
      </c>
      <c r="C22" s="66" t="str">
        <f>+CALIFICACION!C37</f>
        <v>ES010811107833</v>
      </c>
      <c r="D22" s="65">
        <f>+CALIFICACION!D37</f>
        <v>6</v>
      </c>
      <c r="E22" s="67">
        <f>+CALIFICACION!E37</f>
        <v>5</v>
      </c>
      <c r="F22" s="67">
        <f>+CALIFICACION!F37</f>
        <v>6</v>
      </c>
      <c r="G22" s="67">
        <f>+CALIFICACION!G37</f>
        <v>7</v>
      </c>
      <c r="H22" s="67">
        <f>+CALIFICACION!H37</f>
        <v>5</v>
      </c>
      <c r="I22" s="67">
        <f>+CALIFICACION!I37</f>
        <v>6</v>
      </c>
      <c r="J22" s="68">
        <f>+CALIFICACION!J37</f>
        <v>57</v>
      </c>
      <c r="K22" s="65">
        <f>+CALIFICACION!K37</f>
        <v>10</v>
      </c>
      <c r="L22" s="67">
        <f>+CALIFICACION!L37</f>
        <v>9</v>
      </c>
      <c r="M22" s="67">
        <f>+CALIFICACION!M37</f>
        <v>7</v>
      </c>
      <c r="N22" s="67">
        <f>+CALIFICACION!N37</f>
        <v>9</v>
      </c>
      <c r="O22" s="68">
        <f>+CALIFICACION!O37</f>
        <v>88</v>
      </c>
      <c r="P22" s="65">
        <f>+CALIFICACION!P37</f>
        <v>7</v>
      </c>
      <c r="Q22" s="67">
        <f>+CALIFICACION!Q37</f>
        <v>4</v>
      </c>
      <c r="R22" s="67">
        <f>+CALIFICACION!R37</f>
        <v>4</v>
      </c>
      <c r="S22" s="67">
        <f>+CALIFICACION!S37</f>
        <v>7</v>
      </c>
      <c r="T22" s="67">
        <f>+CALIFICACION!T37</f>
        <v>5</v>
      </c>
      <c r="U22" s="67">
        <f>+CALIFICACION!U37</f>
        <v>4</v>
      </c>
      <c r="V22" s="67">
        <f>+CALIFICACION!V37</f>
        <v>8</v>
      </c>
      <c r="W22" s="67">
        <f>+CALIFICACION!W37</f>
        <v>7</v>
      </c>
      <c r="X22" s="67">
        <f>+CALIFICACION!X37</f>
        <v>6</v>
      </c>
      <c r="Y22" s="68">
        <f>+CALIFICACION!Y37</f>
        <v>70</v>
      </c>
      <c r="Z22" s="65">
        <f>+CALIFICACION!Z37</f>
        <v>7</v>
      </c>
      <c r="AA22" s="67">
        <f>+CALIFICACION!AA37</f>
        <v>7</v>
      </c>
      <c r="AB22" s="67">
        <f>+CALIFICACION!AB37</f>
        <v>7</v>
      </c>
      <c r="AC22" s="67" t="str">
        <f>+CALIFICACION!AC37</f>
        <v>NO</v>
      </c>
      <c r="AD22" s="67" t="str">
        <f>+CALIFICACION!AD37</f>
        <v>NO</v>
      </c>
      <c r="AE22" s="68">
        <f>+CALIFICACION!AE37</f>
        <v>70</v>
      </c>
      <c r="AF22" s="65">
        <f>+CALIFICACION!AF37</f>
        <v>7</v>
      </c>
      <c r="AG22" s="67">
        <f>+CALIFICACION!AG37</f>
        <v>5</v>
      </c>
      <c r="AH22" s="67">
        <f>+CALIFICACION!AH37</f>
        <v>6</v>
      </c>
      <c r="AI22" s="67">
        <f>+CALIFICACION!AI37</f>
        <v>5</v>
      </c>
      <c r="AJ22" s="67">
        <f>+CALIFICACION!AJ37</f>
        <v>7</v>
      </c>
      <c r="AK22" s="67">
        <f>+CALIFICACION!AK37</f>
        <v>7</v>
      </c>
      <c r="AL22" s="67">
        <f>+CALIFICACION!AL37</f>
        <v>6</v>
      </c>
      <c r="AM22" s="68">
        <f>+CALIFICACION!AM37</f>
        <v>3</v>
      </c>
      <c r="AN22" s="69">
        <f>+CALIFICACION!AN37</f>
        <v>1.3571428571428572</v>
      </c>
      <c r="AO22" s="68" t="str">
        <f>+CALIFICACION!AO37</f>
        <v>RJ</v>
      </c>
    </row>
    <row r="23" spans="1:43" s="31" customFormat="1" ht="15" customHeight="1">
      <c r="A23" s="86" t="str">
        <f>+CALIFICACION!A38</f>
        <v>EXPL. AGROP. MINGOBLASCO, S.L.</v>
      </c>
      <c r="B23" s="58" t="str">
        <f>+CALIFICACION!B38</f>
        <v>HE 14084</v>
      </c>
      <c r="C23" s="59" t="str">
        <f>+CALIFICACION!C38</f>
        <v>ES050811107837</v>
      </c>
      <c r="D23" s="58">
        <f>+CALIFICACION!D38</f>
        <v>6</v>
      </c>
      <c r="E23" s="60">
        <f>+CALIFICACION!E38</f>
        <v>6</v>
      </c>
      <c r="F23" s="60">
        <f>+CALIFICACION!F38</f>
        <v>7</v>
      </c>
      <c r="G23" s="60">
        <f>+CALIFICACION!G38</f>
        <v>7</v>
      </c>
      <c r="H23" s="60">
        <f>+CALIFICACION!H38</f>
        <v>6</v>
      </c>
      <c r="I23" s="60">
        <f>+CALIFICACION!I38</f>
        <v>6</v>
      </c>
      <c r="J23" s="61">
        <f>+CALIFICACION!J38</f>
        <v>63</v>
      </c>
      <c r="K23" s="58">
        <f>+CALIFICACION!K38</f>
        <v>8</v>
      </c>
      <c r="L23" s="60">
        <f>+CALIFICACION!L38</f>
        <v>7</v>
      </c>
      <c r="M23" s="60">
        <f>+CALIFICACION!M38</f>
        <v>7</v>
      </c>
      <c r="N23" s="60">
        <f>+CALIFICACION!N38</f>
        <v>7</v>
      </c>
      <c r="O23" s="61">
        <f>+CALIFICACION!O38</f>
        <v>72</v>
      </c>
      <c r="P23" s="58">
        <f>+CALIFICACION!P38</f>
        <v>6</v>
      </c>
      <c r="Q23" s="60">
        <f>+CALIFICACION!Q38</f>
        <v>3</v>
      </c>
      <c r="R23" s="60">
        <f>+CALIFICACION!R38</f>
        <v>2</v>
      </c>
      <c r="S23" s="60">
        <f>+CALIFICACION!S38</f>
        <v>4</v>
      </c>
      <c r="T23" s="60">
        <f>+CALIFICACION!T38</f>
        <v>3</v>
      </c>
      <c r="U23" s="60">
        <f>+CALIFICACION!U38</f>
        <v>2</v>
      </c>
      <c r="V23" s="60">
        <f>+CALIFICACION!V38</f>
        <v>4</v>
      </c>
      <c r="W23" s="60">
        <f>+CALIFICACION!W38</f>
        <v>8</v>
      </c>
      <c r="X23" s="60">
        <f>+CALIFICACION!X38</f>
        <v>7</v>
      </c>
      <c r="Y23" s="61">
        <f>+CALIFICACION!Y38</f>
        <v>58</v>
      </c>
      <c r="Z23" s="58">
        <f>+CALIFICACION!Z38</f>
        <v>6</v>
      </c>
      <c r="AA23" s="60">
        <f>+CALIFICACION!AA38</f>
        <v>6</v>
      </c>
      <c r="AB23" s="60">
        <f>+CALIFICACION!AB38</f>
        <v>6</v>
      </c>
      <c r="AC23" s="60" t="str">
        <f>+CALIFICACION!AC38</f>
        <v>NO</v>
      </c>
      <c r="AD23" s="60" t="str">
        <f>+CALIFICACION!AD38</f>
        <v>NO</v>
      </c>
      <c r="AE23" s="61">
        <f>+CALIFICACION!AE38</f>
        <v>60</v>
      </c>
      <c r="AF23" s="58">
        <f>+CALIFICACION!AF38</f>
        <v>7</v>
      </c>
      <c r="AG23" s="60">
        <f>+CALIFICACION!AG38</f>
        <v>7</v>
      </c>
      <c r="AH23" s="60">
        <f>+CALIFICACION!AH38</f>
        <v>7</v>
      </c>
      <c r="AI23" s="60">
        <f>+CALIFICACION!AI38</f>
        <v>6</v>
      </c>
      <c r="AJ23" s="60">
        <f>+CALIFICACION!AJ38</f>
        <v>7</v>
      </c>
      <c r="AK23" s="60">
        <f>+CALIFICACION!AK38</f>
        <v>6</v>
      </c>
      <c r="AL23" s="60">
        <f>+CALIFICACION!AL38</f>
        <v>6</v>
      </c>
      <c r="AM23" s="61">
        <f>+CALIFICACION!AM38</f>
        <v>3</v>
      </c>
      <c r="AN23" s="62">
        <f>+CALIFICACION!AN38</f>
        <v>1.4642857142857142</v>
      </c>
      <c r="AO23" s="61" t="str">
        <f>+CALIFICACION!AO38</f>
        <v>RJ</v>
      </c>
    </row>
    <row r="24" spans="1:43" s="31" customFormat="1" ht="15" customHeight="1">
      <c r="A24" s="87" t="str">
        <f>+CALIFICACION!A39</f>
        <v>EXPL. AGROP. MINGOBLASCO, S.L.</v>
      </c>
      <c r="B24" s="65" t="str">
        <f>+CALIFICACION!B39</f>
        <v>HE 14108</v>
      </c>
      <c r="C24" s="66" t="str">
        <f>+CALIFICACION!C39</f>
        <v>ES090811074824</v>
      </c>
      <c r="D24" s="65">
        <f>+CALIFICACION!D39</f>
        <v>6</v>
      </c>
      <c r="E24" s="67">
        <f>+CALIFICACION!E39</f>
        <v>6</v>
      </c>
      <c r="F24" s="67">
        <f>+CALIFICACION!F39</f>
        <v>7</v>
      </c>
      <c r="G24" s="67">
        <f>+CALIFICACION!G39</f>
        <v>7</v>
      </c>
      <c r="H24" s="67">
        <f>+CALIFICACION!H39</f>
        <v>6</v>
      </c>
      <c r="I24" s="67">
        <f>+CALIFICACION!I39</f>
        <v>6</v>
      </c>
      <c r="J24" s="68">
        <f>+CALIFICACION!J39</f>
        <v>63</v>
      </c>
      <c r="K24" s="65">
        <f>+CALIFICACION!K39</f>
        <v>6</v>
      </c>
      <c r="L24" s="67">
        <f>+CALIFICACION!L39</f>
        <v>6</v>
      </c>
      <c r="M24" s="67">
        <f>+CALIFICACION!M39</f>
        <v>7</v>
      </c>
      <c r="N24" s="67">
        <f>+CALIFICACION!N39</f>
        <v>6</v>
      </c>
      <c r="O24" s="68">
        <f>+CALIFICACION!O39</f>
        <v>62</v>
      </c>
      <c r="P24" s="65">
        <f>+CALIFICACION!P39</f>
        <v>6</v>
      </c>
      <c r="Q24" s="67">
        <f>+CALIFICACION!Q39</f>
        <v>4</v>
      </c>
      <c r="R24" s="67">
        <f>+CALIFICACION!R39</f>
        <v>3</v>
      </c>
      <c r="S24" s="67">
        <f>+CALIFICACION!S39</f>
        <v>6</v>
      </c>
      <c r="T24" s="67">
        <f>+CALIFICACION!T39</f>
        <v>2</v>
      </c>
      <c r="U24" s="67">
        <f>+CALIFICACION!U39</f>
        <v>2</v>
      </c>
      <c r="V24" s="67">
        <f>+CALIFICACION!V39</f>
        <v>3</v>
      </c>
      <c r="W24" s="67">
        <f>+CALIFICACION!W39</f>
        <v>8</v>
      </c>
      <c r="X24" s="67">
        <f>+CALIFICACION!X39</f>
        <v>7</v>
      </c>
      <c r="Y24" s="68">
        <f>+CALIFICACION!Y39</f>
        <v>60</v>
      </c>
      <c r="Z24" s="65">
        <f>+CALIFICACION!Z39</f>
        <v>5</v>
      </c>
      <c r="AA24" s="67">
        <f>+CALIFICACION!AA39</f>
        <v>4</v>
      </c>
      <c r="AB24" s="67">
        <f>+CALIFICACION!AB39</f>
        <v>5</v>
      </c>
      <c r="AC24" s="67" t="str">
        <f>+CALIFICACION!AC39</f>
        <v>NO</v>
      </c>
      <c r="AD24" s="67" t="str">
        <f>+CALIFICACION!AD39</f>
        <v>NO</v>
      </c>
      <c r="AE24" s="68">
        <f>+CALIFICACION!AE39</f>
        <v>47</v>
      </c>
      <c r="AF24" s="65">
        <f>+CALIFICACION!AF39</f>
        <v>6</v>
      </c>
      <c r="AG24" s="67">
        <f>+CALIFICACION!AG39</f>
        <v>7</v>
      </c>
      <c r="AH24" s="67">
        <f>+CALIFICACION!AH39</f>
        <v>6</v>
      </c>
      <c r="AI24" s="67">
        <f>+CALIFICACION!AI39</f>
        <v>6</v>
      </c>
      <c r="AJ24" s="67">
        <f>+CALIFICACION!AJ39</f>
        <v>7</v>
      </c>
      <c r="AK24" s="67">
        <f>+CALIFICACION!AK39</f>
        <v>6</v>
      </c>
      <c r="AL24" s="67">
        <f>+CALIFICACION!AL39</f>
        <v>6</v>
      </c>
      <c r="AM24" s="68">
        <f>+CALIFICACION!AM39</f>
        <v>3</v>
      </c>
      <c r="AN24" s="69">
        <f>+CALIFICACION!AN39</f>
        <v>1.2857142857142858</v>
      </c>
      <c r="AO24" s="68" t="str">
        <f>+CALIFICACION!AO39</f>
        <v>RJ</v>
      </c>
      <c r="AQ24" s="36"/>
    </row>
    <row r="25" spans="1:43" s="31" customFormat="1" ht="15" customHeight="1">
      <c r="A25" s="86" t="str">
        <f>+CALIFICACION!A40</f>
        <v>EXPL. AGROP. MINGOBLASCO, S.L.</v>
      </c>
      <c r="B25" s="58" t="str">
        <f>+CALIFICACION!B40</f>
        <v>HE 14111</v>
      </c>
      <c r="C25" s="59" t="str">
        <f>+CALIFICACION!C40</f>
        <v>ES000811074825</v>
      </c>
      <c r="D25" s="58">
        <f>+CALIFICACION!D40</f>
        <v>8</v>
      </c>
      <c r="E25" s="60">
        <f>+CALIFICACION!E40</f>
        <v>7</v>
      </c>
      <c r="F25" s="60">
        <f>+CALIFICACION!F40</f>
        <v>7</v>
      </c>
      <c r="G25" s="60">
        <f>+CALIFICACION!G40</f>
        <v>8</v>
      </c>
      <c r="H25" s="60">
        <f>+CALIFICACION!H40</f>
        <v>6</v>
      </c>
      <c r="I25" s="60">
        <f>+CALIFICACION!I40</f>
        <v>7</v>
      </c>
      <c r="J25" s="61">
        <f>+CALIFICACION!J40</f>
        <v>70</v>
      </c>
      <c r="K25" s="58">
        <f>+CALIFICACION!K40</f>
        <v>8</v>
      </c>
      <c r="L25" s="60">
        <f>+CALIFICACION!L40</f>
        <v>7</v>
      </c>
      <c r="M25" s="60">
        <f>+CALIFICACION!M40</f>
        <v>8</v>
      </c>
      <c r="N25" s="60">
        <f>+CALIFICACION!N40</f>
        <v>7</v>
      </c>
      <c r="O25" s="61">
        <f>+CALIFICACION!O40</f>
        <v>74</v>
      </c>
      <c r="P25" s="58">
        <f>+CALIFICACION!P40</f>
        <v>8</v>
      </c>
      <c r="Q25" s="60">
        <f>+CALIFICACION!Q40</f>
        <v>3</v>
      </c>
      <c r="R25" s="60">
        <f>+CALIFICACION!R40</f>
        <v>3</v>
      </c>
      <c r="S25" s="60">
        <f>+CALIFICACION!S40</f>
        <v>5</v>
      </c>
      <c r="T25" s="60">
        <f>+CALIFICACION!T40</f>
        <v>3</v>
      </c>
      <c r="U25" s="60">
        <f>+CALIFICACION!U40</f>
        <v>3</v>
      </c>
      <c r="V25" s="60">
        <f>+CALIFICACION!V40</f>
        <v>5</v>
      </c>
      <c r="W25" s="60">
        <f>+CALIFICACION!W40</f>
        <v>5</v>
      </c>
      <c r="X25" s="60">
        <f>+CALIFICACION!X40</f>
        <v>7</v>
      </c>
      <c r="Y25" s="61">
        <f>+CALIFICACION!Y40</f>
        <v>60</v>
      </c>
      <c r="Z25" s="58">
        <f>+CALIFICACION!Z40</f>
        <v>5</v>
      </c>
      <c r="AA25" s="60">
        <f>+CALIFICACION!AA40</f>
        <v>5</v>
      </c>
      <c r="AB25" s="60">
        <f>+CALIFICACION!AB40</f>
        <v>5</v>
      </c>
      <c r="AC25" s="60" t="str">
        <f>+CALIFICACION!AC40</f>
        <v>NO</v>
      </c>
      <c r="AD25" s="60" t="str">
        <f>+CALIFICACION!AD40</f>
        <v>NO</v>
      </c>
      <c r="AE25" s="61">
        <f>+CALIFICACION!AE40</f>
        <v>50</v>
      </c>
      <c r="AF25" s="58">
        <f>+CALIFICACION!AF40</f>
        <v>8</v>
      </c>
      <c r="AG25" s="60">
        <f>+CALIFICACION!AG40</f>
        <v>8</v>
      </c>
      <c r="AH25" s="60">
        <f>+CALIFICACION!AH40</f>
        <v>8</v>
      </c>
      <c r="AI25" s="60">
        <f>+CALIFICACION!AI40</f>
        <v>7</v>
      </c>
      <c r="AJ25" s="60">
        <f>+CALIFICACION!AJ40</f>
        <v>8</v>
      </c>
      <c r="AK25" s="60">
        <f>+CALIFICACION!AK40</f>
        <v>7</v>
      </c>
      <c r="AL25" s="60">
        <f>+CALIFICACION!AL40</f>
        <v>5</v>
      </c>
      <c r="AM25" s="61">
        <f>+CALIFICACION!AM40</f>
        <v>8</v>
      </c>
      <c r="AN25" s="62">
        <f>+CALIFICACION!AN40</f>
        <v>1.2857142857142858</v>
      </c>
      <c r="AO25" s="61" t="str">
        <f>+CALIFICACION!AO40</f>
        <v>RP</v>
      </c>
    </row>
    <row r="26" spans="1:43" s="31" customFormat="1" ht="15" customHeight="1">
      <c r="A26" s="87" t="str">
        <f>+CALIFICACION!A41</f>
        <v>EXPL. AGROP. MINGOBLASCO, S.L.</v>
      </c>
      <c r="B26" s="65" t="str">
        <f>+CALIFICACION!B41</f>
        <v>HE 14114</v>
      </c>
      <c r="C26" s="66" t="str">
        <f>+CALIFICACION!C41</f>
        <v>ES061007877244</v>
      </c>
      <c r="D26" s="65">
        <f>+CALIFICACION!D41</f>
        <v>7</v>
      </c>
      <c r="E26" s="67">
        <f>+CALIFICACION!E41</f>
        <v>6</v>
      </c>
      <c r="F26" s="67">
        <f>+CALIFICACION!F41</f>
        <v>7</v>
      </c>
      <c r="G26" s="67">
        <f>+CALIFICACION!G41</f>
        <v>7</v>
      </c>
      <c r="H26" s="67">
        <f>+CALIFICACION!H41</f>
        <v>6</v>
      </c>
      <c r="I26" s="67">
        <f>+CALIFICACION!I41</f>
        <v>7</v>
      </c>
      <c r="J26" s="68">
        <f>+CALIFICACION!J41</f>
        <v>66</v>
      </c>
      <c r="K26" s="65">
        <f>+CALIFICACION!K41</f>
        <v>6</v>
      </c>
      <c r="L26" s="67">
        <f>+CALIFICACION!L41</f>
        <v>6</v>
      </c>
      <c r="M26" s="67">
        <f>+CALIFICACION!M41</f>
        <v>8</v>
      </c>
      <c r="N26" s="67">
        <f>+CALIFICACION!N41</f>
        <v>6</v>
      </c>
      <c r="O26" s="68">
        <f>+CALIFICACION!O41</f>
        <v>64</v>
      </c>
      <c r="P26" s="65">
        <f>+CALIFICACION!P41</f>
        <v>7</v>
      </c>
      <c r="Q26" s="67">
        <f>+CALIFICACION!Q41</f>
        <v>5</v>
      </c>
      <c r="R26" s="67">
        <f>+CALIFICACION!R41</f>
        <v>3</v>
      </c>
      <c r="S26" s="67">
        <f>+CALIFICACION!S41</f>
        <v>7</v>
      </c>
      <c r="T26" s="67">
        <f>+CALIFICACION!T41</f>
        <v>4</v>
      </c>
      <c r="U26" s="67">
        <f>+CALIFICACION!U41</f>
        <v>3</v>
      </c>
      <c r="V26" s="67">
        <f>+CALIFICACION!V41</f>
        <v>6</v>
      </c>
      <c r="W26" s="67">
        <f>+CALIFICACION!W41</f>
        <v>6</v>
      </c>
      <c r="X26" s="67">
        <f>+CALIFICACION!X41</f>
        <v>7</v>
      </c>
      <c r="Y26" s="68">
        <f>+CALIFICACION!Y41</f>
        <v>66</v>
      </c>
      <c r="Z26" s="65">
        <f>+CALIFICACION!Z41</f>
        <v>6</v>
      </c>
      <c r="AA26" s="67">
        <f>+CALIFICACION!AA41</f>
        <v>6</v>
      </c>
      <c r="AB26" s="67">
        <f>+CALIFICACION!AB41</f>
        <v>5</v>
      </c>
      <c r="AC26" s="67" t="str">
        <f>+CALIFICACION!AC41</f>
        <v>NO</v>
      </c>
      <c r="AD26" s="67" t="str">
        <f>+CALIFICACION!AD41</f>
        <v>NO</v>
      </c>
      <c r="AE26" s="68">
        <f>+CALIFICACION!AE41</f>
        <v>57</v>
      </c>
      <c r="AF26" s="65">
        <f>+CALIFICACION!AF41</f>
        <v>6</v>
      </c>
      <c r="AG26" s="67">
        <f>+CALIFICACION!AG41</f>
        <v>7</v>
      </c>
      <c r="AH26" s="67">
        <f>+CALIFICACION!AH41</f>
        <v>6</v>
      </c>
      <c r="AI26" s="67">
        <f>+CALIFICACION!AI41</f>
        <v>7</v>
      </c>
      <c r="AJ26" s="67">
        <f>+CALIFICACION!AJ41</f>
        <v>7</v>
      </c>
      <c r="AK26" s="67">
        <f>+CALIFICACION!AK41</f>
        <v>7</v>
      </c>
      <c r="AL26" s="67">
        <f>+CALIFICACION!AL41</f>
        <v>5</v>
      </c>
      <c r="AM26" s="68">
        <f>+CALIFICACION!AM41</f>
        <v>5</v>
      </c>
      <c r="AN26" s="69">
        <f>+CALIFICACION!AN41</f>
        <v>1.4285714285714286</v>
      </c>
      <c r="AO26" s="68" t="str">
        <f>+CALIFICACION!AO41</f>
        <v>RP</v>
      </c>
    </row>
    <row r="27" spans="1:43" s="31" customFormat="1" ht="15" customHeight="1">
      <c r="A27" s="86" t="str">
        <f>+CALIFICACION!A42</f>
        <v>EXPL. AGROP. MINGOBLASCO, S.L.</v>
      </c>
      <c r="B27" s="58" t="str">
        <f>+CALIFICACION!B42</f>
        <v>HE 14126</v>
      </c>
      <c r="C27" s="59" t="str">
        <f>+CALIFICACION!C42</f>
        <v>ES001007887322</v>
      </c>
      <c r="D27" s="58">
        <f>+CALIFICACION!D42</f>
        <v>6</v>
      </c>
      <c r="E27" s="60">
        <f>+CALIFICACION!E42</f>
        <v>6</v>
      </c>
      <c r="F27" s="60">
        <f>+CALIFICACION!F42</f>
        <v>7</v>
      </c>
      <c r="G27" s="60">
        <f>+CALIFICACION!G42</f>
        <v>8</v>
      </c>
      <c r="H27" s="60">
        <f>+CALIFICACION!H42</f>
        <v>6</v>
      </c>
      <c r="I27" s="60">
        <f>+CALIFICACION!I42</f>
        <v>7</v>
      </c>
      <c r="J27" s="61">
        <f>+CALIFICACION!J42</f>
        <v>66</v>
      </c>
      <c r="K27" s="58">
        <f>+CALIFICACION!K42</f>
        <v>8</v>
      </c>
      <c r="L27" s="60">
        <f>+CALIFICACION!L42</f>
        <v>7</v>
      </c>
      <c r="M27" s="60">
        <f>+CALIFICACION!M42</f>
        <v>7</v>
      </c>
      <c r="N27" s="60">
        <f>+CALIFICACION!N42</f>
        <v>7</v>
      </c>
      <c r="O27" s="61">
        <f>+CALIFICACION!O42</f>
        <v>72</v>
      </c>
      <c r="P27" s="58">
        <f>+CALIFICACION!P42</f>
        <v>7</v>
      </c>
      <c r="Q27" s="60">
        <f>+CALIFICACION!Q42</f>
        <v>2</v>
      </c>
      <c r="R27" s="60">
        <f>+CALIFICACION!R42</f>
        <v>3</v>
      </c>
      <c r="S27" s="60">
        <f>+CALIFICACION!S42</f>
        <v>4</v>
      </c>
      <c r="T27" s="60">
        <f>+CALIFICACION!T42</f>
        <v>2</v>
      </c>
      <c r="U27" s="60">
        <f>+CALIFICACION!U42</f>
        <v>2</v>
      </c>
      <c r="V27" s="60">
        <f>+CALIFICACION!V42</f>
        <v>3</v>
      </c>
      <c r="W27" s="60">
        <f>+CALIFICACION!W42</f>
        <v>8</v>
      </c>
      <c r="X27" s="60">
        <f>+CALIFICACION!X42</f>
        <v>7</v>
      </c>
      <c r="Y27" s="61">
        <f>+CALIFICACION!Y42</f>
        <v>58</v>
      </c>
      <c r="Z27" s="58">
        <f>+CALIFICACION!Z42</f>
        <v>7</v>
      </c>
      <c r="AA27" s="60">
        <f>+CALIFICACION!AA42</f>
        <v>7</v>
      </c>
      <c r="AB27" s="60">
        <f>+CALIFICACION!AB42</f>
        <v>5</v>
      </c>
      <c r="AC27" s="60" t="str">
        <f>+CALIFICACION!AC42</f>
        <v>NO</v>
      </c>
      <c r="AD27" s="60" t="str">
        <f>+CALIFICACION!AD42</f>
        <v>NO</v>
      </c>
      <c r="AE27" s="61">
        <f>+CALIFICACION!AE42</f>
        <v>63</v>
      </c>
      <c r="AF27" s="58">
        <f>+CALIFICACION!AF42</f>
        <v>7</v>
      </c>
      <c r="AG27" s="60">
        <f>+CALIFICACION!AG42</f>
        <v>7</v>
      </c>
      <c r="AH27" s="60">
        <f>+CALIFICACION!AH42</f>
        <v>6</v>
      </c>
      <c r="AI27" s="60">
        <f>+CALIFICACION!AI42</f>
        <v>7</v>
      </c>
      <c r="AJ27" s="60">
        <f>+CALIFICACION!AJ42</f>
        <v>7</v>
      </c>
      <c r="AK27" s="60">
        <f>+CALIFICACION!AK42</f>
        <v>6</v>
      </c>
      <c r="AL27" s="60">
        <f>+CALIFICACION!AL42</f>
        <v>5</v>
      </c>
      <c r="AM27" s="61">
        <f>+CALIFICACION!AM42</f>
        <v>2</v>
      </c>
      <c r="AN27" s="62">
        <f>+CALIFICACION!AN42</f>
        <v>1.6428571428571428</v>
      </c>
      <c r="AO27" s="61" t="str">
        <f>+CALIFICACION!AO42</f>
        <v>RJ</v>
      </c>
      <c r="AQ27" s="36"/>
    </row>
    <row r="28" spans="1:43" s="31" customFormat="1" ht="15" customHeight="1">
      <c r="A28" s="87" t="str">
        <f>+CALIFICACION!A43</f>
        <v>CARMELO GONZÁLEZ JIMÉNEZ</v>
      </c>
      <c r="B28" s="65" t="str">
        <f>+CALIFICACION!B43</f>
        <v>IA 14099</v>
      </c>
      <c r="C28" s="66" t="str">
        <f>+CALIFICACION!C43</f>
        <v>ES021008095577</v>
      </c>
      <c r="D28" s="65">
        <f>+CALIFICACION!D43</f>
        <v>6</v>
      </c>
      <c r="E28" s="67">
        <f>+CALIFICACION!E43</f>
        <v>6</v>
      </c>
      <c r="F28" s="67">
        <f>+CALIFICACION!F43</f>
        <v>6</v>
      </c>
      <c r="G28" s="67">
        <f>+CALIFICACION!G43</f>
        <v>7</v>
      </c>
      <c r="H28" s="67">
        <f>+CALIFICACION!H43</f>
        <v>5</v>
      </c>
      <c r="I28" s="67">
        <f>+CALIFICACION!I43</f>
        <v>6</v>
      </c>
      <c r="J28" s="68">
        <f>+CALIFICACION!J43</f>
        <v>59</v>
      </c>
      <c r="K28" s="65">
        <f>+CALIFICACION!K43</f>
        <v>9</v>
      </c>
      <c r="L28" s="67">
        <f>+CALIFICACION!L43</f>
        <v>8</v>
      </c>
      <c r="M28" s="67">
        <f>+CALIFICACION!M43</f>
        <v>7</v>
      </c>
      <c r="N28" s="67">
        <f>+CALIFICACION!N43</f>
        <v>9</v>
      </c>
      <c r="O28" s="68">
        <f>+CALIFICACION!O43</f>
        <v>84</v>
      </c>
      <c r="P28" s="65">
        <f>+CALIFICACION!P43</f>
        <v>7</v>
      </c>
      <c r="Q28" s="67">
        <f>+CALIFICACION!Q43</f>
        <v>3</v>
      </c>
      <c r="R28" s="67">
        <f>+CALIFICACION!R43</f>
        <v>3</v>
      </c>
      <c r="S28" s="67">
        <f>+CALIFICACION!S43</f>
        <v>5</v>
      </c>
      <c r="T28" s="67">
        <f>+CALIFICACION!T43</f>
        <v>5</v>
      </c>
      <c r="U28" s="67">
        <f>+CALIFICACION!U43</f>
        <v>3</v>
      </c>
      <c r="V28" s="67">
        <f>+CALIFICACION!V43</f>
        <v>7</v>
      </c>
      <c r="W28" s="67">
        <f>+CALIFICACION!W43</f>
        <v>5</v>
      </c>
      <c r="X28" s="67">
        <f>+CALIFICACION!X43</f>
        <v>6</v>
      </c>
      <c r="Y28" s="68">
        <f>+CALIFICACION!Y43</f>
        <v>60</v>
      </c>
      <c r="Z28" s="65">
        <f>+CALIFICACION!Z43</f>
        <v>7</v>
      </c>
      <c r="AA28" s="67">
        <f>+CALIFICACION!AA43</f>
        <v>6</v>
      </c>
      <c r="AB28" s="67">
        <f>+CALIFICACION!AB43</f>
        <v>6</v>
      </c>
      <c r="AC28" s="67" t="str">
        <f>+CALIFICACION!AC43</f>
        <v>NO</v>
      </c>
      <c r="AD28" s="67" t="str">
        <f>+CALIFICACION!AD43</f>
        <v>NO</v>
      </c>
      <c r="AE28" s="68">
        <f>+CALIFICACION!AE43</f>
        <v>63</v>
      </c>
      <c r="AF28" s="65">
        <f>+CALIFICACION!AF43</f>
        <v>7</v>
      </c>
      <c r="AG28" s="67">
        <f>+CALIFICACION!AG43</f>
        <v>7</v>
      </c>
      <c r="AH28" s="67">
        <f>+CALIFICACION!AH43</f>
        <v>6</v>
      </c>
      <c r="AI28" s="67">
        <f>+CALIFICACION!AI43</f>
        <v>5</v>
      </c>
      <c r="AJ28" s="67">
        <f>+CALIFICACION!AJ43</f>
        <v>7</v>
      </c>
      <c r="AK28" s="67">
        <f>+CALIFICACION!AK43</f>
        <v>7</v>
      </c>
      <c r="AL28" s="67">
        <f>+CALIFICACION!AL43</f>
        <v>6</v>
      </c>
      <c r="AM28" s="68">
        <f>+CALIFICACION!AM43</f>
        <v>3</v>
      </c>
      <c r="AN28" s="69">
        <f>+CALIFICACION!AN43</f>
        <v>1.3214285714285714</v>
      </c>
      <c r="AO28" s="68" t="str">
        <f>+CALIFICACION!AO43</f>
        <v>RJ</v>
      </c>
      <c r="AQ28" s="36"/>
    </row>
    <row r="29" spans="1:43" s="31" customFormat="1" ht="15" customHeight="1">
      <c r="A29" s="86" t="str">
        <f>+CALIFICACION!A44</f>
        <v>CARMELO GONZÁLEZ JIMÉNEZ</v>
      </c>
      <c r="B29" s="58" t="str">
        <f>+CALIFICACION!B44</f>
        <v>IA 14101</v>
      </c>
      <c r="C29" s="59" t="str">
        <f>+CALIFICACION!C44</f>
        <v>ES010811059505</v>
      </c>
      <c r="D29" s="58">
        <f>+CALIFICACION!D44</f>
        <v>7</v>
      </c>
      <c r="E29" s="60">
        <f>+CALIFICACION!E44</f>
        <v>7</v>
      </c>
      <c r="F29" s="60">
        <f>+CALIFICACION!F44</f>
        <v>7</v>
      </c>
      <c r="G29" s="60">
        <f>+CALIFICACION!G44</f>
        <v>8</v>
      </c>
      <c r="H29" s="60">
        <f>+CALIFICACION!H44</f>
        <v>7</v>
      </c>
      <c r="I29" s="60">
        <f>+CALIFICACION!I44</f>
        <v>7</v>
      </c>
      <c r="J29" s="61">
        <f>+CALIFICACION!J44</f>
        <v>71</v>
      </c>
      <c r="K29" s="58">
        <f>+CALIFICACION!K44</f>
        <v>8</v>
      </c>
      <c r="L29" s="60">
        <f>+CALIFICACION!L44</f>
        <v>8</v>
      </c>
      <c r="M29" s="60">
        <f>+CALIFICACION!M44</f>
        <v>8</v>
      </c>
      <c r="N29" s="60">
        <f>+CALIFICACION!N44</f>
        <v>8</v>
      </c>
      <c r="O29" s="61">
        <f>+CALIFICACION!O44</f>
        <v>80</v>
      </c>
      <c r="P29" s="58">
        <f>+CALIFICACION!P44</f>
        <v>7</v>
      </c>
      <c r="Q29" s="60">
        <f>+CALIFICACION!Q44</f>
        <v>4</v>
      </c>
      <c r="R29" s="60">
        <f>+CALIFICACION!R44</f>
        <v>3</v>
      </c>
      <c r="S29" s="60">
        <f>+CALIFICACION!S44</f>
        <v>6</v>
      </c>
      <c r="T29" s="60">
        <f>+CALIFICACION!T44</f>
        <v>3</v>
      </c>
      <c r="U29" s="60">
        <f>+CALIFICACION!U44</f>
        <v>3</v>
      </c>
      <c r="V29" s="60">
        <f>+CALIFICACION!V44</f>
        <v>5</v>
      </c>
      <c r="W29" s="60">
        <f>+CALIFICACION!W44</f>
        <v>8</v>
      </c>
      <c r="X29" s="60">
        <f>+CALIFICACION!X44</f>
        <v>7</v>
      </c>
      <c r="Y29" s="61">
        <f>+CALIFICACION!Y44</f>
        <v>66</v>
      </c>
      <c r="Z29" s="58">
        <f>+CALIFICACION!Z44</f>
        <v>7</v>
      </c>
      <c r="AA29" s="60">
        <f>+CALIFICACION!AA44</f>
        <v>5</v>
      </c>
      <c r="AB29" s="60">
        <f>+CALIFICACION!AB44</f>
        <v>7</v>
      </c>
      <c r="AC29" s="60" t="str">
        <f>+CALIFICACION!AC44</f>
        <v>NO</v>
      </c>
      <c r="AD29" s="60" t="str">
        <f>+CALIFICACION!AD44</f>
        <v>NO</v>
      </c>
      <c r="AE29" s="61">
        <f>+CALIFICACION!AE44</f>
        <v>63</v>
      </c>
      <c r="AF29" s="58">
        <f>+CALIFICACION!AF44</f>
        <v>6</v>
      </c>
      <c r="AG29" s="60">
        <f>+CALIFICACION!AG44</f>
        <v>7</v>
      </c>
      <c r="AH29" s="60">
        <f>+CALIFICACION!AH44</f>
        <v>7</v>
      </c>
      <c r="AI29" s="60">
        <f>+CALIFICACION!AI44</f>
        <v>6</v>
      </c>
      <c r="AJ29" s="60">
        <f>+CALIFICACION!AJ44</f>
        <v>8</v>
      </c>
      <c r="AK29" s="60">
        <f>+CALIFICACION!AK44</f>
        <v>7</v>
      </c>
      <c r="AL29" s="60">
        <f>+CALIFICACION!AL44</f>
        <v>6</v>
      </c>
      <c r="AM29" s="61">
        <f>+CALIFICACION!AM44</f>
        <v>3</v>
      </c>
      <c r="AN29" s="62">
        <f>+CALIFICACION!AN44</f>
        <v>1.5535714285714286</v>
      </c>
      <c r="AO29" s="61" t="str">
        <f>+CALIFICACION!AO44</f>
        <v>RJ</v>
      </c>
      <c r="AQ29" s="36"/>
    </row>
    <row r="30" spans="1:43" s="31" customFormat="1" ht="15" customHeight="1">
      <c r="A30" s="87" t="str">
        <f>+CALIFICACION!A45</f>
        <v>CARMELO GONZÁLEZ JIMÉNEZ</v>
      </c>
      <c r="B30" s="65" t="str">
        <f>+CALIFICACION!B45</f>
        <v>IA 15002</v>
      </c>
      <c r="C30" s="66" t="str">
        <f>+CALIFICACION!C45</f>
        <v>ES081007022967</v>
      </c>
      <c r="D30" s="65">
        <f>+CALIFICACION!D45</f>
        <v>7</v>
      </c>
      <c r="E30" s="67">
        <f>+CALIFICACION!E45</f>
        <v>6</v>
      </c>
      <c r="F30" s="67">
        <f>+CALIFICACION!F45</f>
        <v>5</v>
      </c>
      <c r="G30" s="67">
        <f>+CALIFICACION!G45</f>
        <v>7</v>
      </c>
      <c r="H30" s="67">
        <f>+CALIFICACION!H45</f>
        <v>4</v>
      </c>
      <c r="I30" s="67">
        <f>+CALIFICACION!I45</f>
        <v>6</v>
      </c>
      <c r="J30" s="68">
        <f>+CALIFICACION!J45</f>
        <v>56</v>
      </c>
      <c r="K30" s="65">
        <f>+CALIFICACION!K45</f>
        <v>8</v>
      </c>
      <c r="L30" s="67">
        <f>+CALIFICACION!L45</f>
        <v>7</v>
      </c>
      <c r="M30" s="67">
        <f>+CALIFICACION!M45</f>
        <v>7</v>
      </c>
      <c r="N30" s="67">
        <f>+CALIFICACION!N45</f>
        <v>7</v>
      </c>
      <c r="O30" s="68">
        <f>+CALIFICACION!O45</f>
        <v>72</v>
      </c>
      <c r="P30" s="65">
        <f>+CALIFICACION!P45</f>
        <v>6</v>
      </c>
      <c r="Q30" s="67">
        <f>+CALIFICACION!Q45</f>
        <v>2</v>
      </c>
      <c r="R30" s="67">
        <f>+CALIFICACION!R45</f>
        <v>2</v>
      </c>
      <c r="S30" s="67">
        <f>+CALIFICACION!S45</f>
        <v>3</v>
      </c>
      <c r="T30" s="67">
        <f>+CALIFICACION!T45</f>
        <v>2</v>
      </c>
      <c r="U30" s="67">
        <f>+CALIFICACION!U45</f>
        <v>1</v>
      </c>
      <c r="V30" s="67">
        <f>+CALIFICACION!V45</f>
        <v>2</v>
      </c>
      <c r="W30" s="67">
        <f>+CALIFICACION!W45</f>
        <v>4</v>
      </c>
      <c r="X30" s="67">
        <f>+CALIFICACION!X45</f>
        <v>6</v>
      </c>
      <c r="Y30" s="68">
        <f>+CALIFICACION!Y45</f>
        <v>42</v>
      </c>
      <c r="Z30" s="65">
        <f>+CALIFICACION!Z45</f>
        <v>6</v>
      </c>
      <c r="AA30" s="67">
        <f>+CALIFICACION!AA45</f>
        <v>6</v>
      </c>
      <c r="AB30" s="67">
        <f>+CALIFICACION!AB45</f>
        <v>5</v>
      </c>
      <c r="AC30" s="67" t="str">
        <f>+CALIFICACION!AC45</f>
        <v>NO</v>
      </c>
      <c r="AD30" s="67" t="str">
        <f>+CALIFICACION!AD45</f>
        <v>NO</v>
      </c>
      <c r="AE30" s="68">
        <f>+CALIFICACION!AE45</f>
        <v>57</v>
      </c>
      <c r="AF30" s="65">
        <f>+CALIFICACION!AF45</f>
        <v>6</v>
      </c>
      <c r="AG30" s="67">
        <f>+CALIFICACION!AG45</f>
        <v>6</v>
      </c>
      <c r="AH30" s="67">
        <f>+CALIFICACION!AH45</f>
        <v>6</v>
      </c>
      <c r="AI30" s="67">
        <f>+CALIFICACION!AI45</f>
        <v>5</v>
      </c>
      <c r="AJ30" s="67">
        <f>+CALIFICACION!AJ45</f>
        <v>7</v>
      </c>
      <c r="AK30" s="67">
        <f>+CALIFICACION!AK45</f>
        <v>6</v>
      </c>
      <c r="AL30" s="67">
        <f>+CALIFICACION!AL45</f>
        <v>5</v>
      </c>
      <c r="AM30" s="68">
        <f>+CALIFICACION!AM45</f>
        <v>2</v>
      </c>
      <c r="AN30" s="69">
        <f>+CALIFICACION!AN45</f>
        <v>1.4285714285714286</v>
      </c>
      <c r="AO30" s="68" t="str">
        <f>+CALIFICACION!AO45</f>
        <v>RP</v>
      </c>
      <c r="AQ30" s="36"/>
    </row>
    <row r="31" spans="1:43" s="31" customFormat="1" ht="15" customHeight="1">
      <c r="A31" s="86" t="str">
        <f>+CALIFICACION!A46</f>
        <v>MIGUEL ÁNGEL JIMÉNEZ GARCÍA</v>
      </c>
      <c r="B31" s="58" t="str">
        <f>+CALIFICACION!B46</f>
        <v>MG 14033</v>
      </c>
      <c r="C31" s="59" t="str">
        <f>+CALIFICACION!C46</f>
        <v>ES001007871568</v>
      </c>
      <c r="D31" s="58">
        <f>+CALIFICACION!D46</f>
        <v>6</v>
      </c>
      <c r="E31" s="60">
        <f>+CALIFICACION!E46</f>
        <v>6</v>
      </c>
      <c r="F31" s="60">
        <f>+CALIFICACION!F46</f>
        <v>6</v>
      </c>
      <c r="G31" s="60">
        <f>+CALIFICACION!G46</f>
        <v>6</v>
      </c>
      <c r="H31" s="60">
        <f>+CALIFICACION!H46</f>
        <v>6</v>
      </c>
      <c r="I31" s="60">
        <f>+CALIFICACION!I46</f>
        <v>6</v>
      </c>
      <c r="J31" s="61">
        <f>+CALIFICACION!J46</f>
        <v>60</v>
      </c>
      <c r="K31" s="58">
        <f>+CALIFICACION!K46</f>
        <v>7</v>
      </c>
      <c r="L31" s="60">
        <f>+CALIFICACION!L46</f>
        <v>7</v>
      </c>
      <c r="M31" s="60">
        <f>+CALIFICACION!M46</f>
        <v>7</v>
      </c>
      <c r="N31" s="60">
        <f>+CALIFICACION!N46</f>
        <v>7</v>
      </c>
      <c r="O31" s="61">
        <f>+CALIFICACION!O46</f>
        <v>70</v>
      </c>
      <c r="P31" s="58">
        <f>+CALIFICACION!P46</f>
        <v>7</v>
      </c>
      <c r="Q31" s="60">
        <f>+CALIFICACION!Q46</f>
        <v>3</v>
      </c>
      <c r="R31" s="60">
        <f>+CALIFICACION!R46</f>
        <v>4</v>
      </c>
      <c r="S31" s="60">
        <f>+CALIFICACION!S46</f>
        <v>6</v>
      </c>
      <c r="T31" s="60">
        <f>+CALIFICACION!T46</f>
        <v>6</v>
      </c>
      <c r="U31" s="60">
        <f>+CALIFICACION!U46</f>
        <v>5</v>
      </c>
      <c r="V31" s="60">
        <f>+CALIFICACION!V46</f>
        <v>9</v>
      </c>
      <c r="W31" s="60">
        <f>+CALIFICACION!W46</f>
        <v>7</v>
      </c>
      <c r="X31" s="60">
        <f>+CALIFICACION!X46</f>
        <v>6</v>
      </c>
      <c r="Y31" s="61">
        <f>+CALIFICACION!Y46</f>
        <v>69</v>
      </c>
      <c r="Z31" s="58">
        <f>+CALIFICACION!Z46</f>
        <v>8</v>
      </c>
      <c r="AA31" s="60">
        <f>+CALIFICACION!AA46</f>
        <v>8</v>
      </c>
      <c r="AB31" s="60">
        <f>+CALIFICACION!AB46</f>
        <v>6</v>
      </c>
      <c r="AC31" s="60" t="str">
        <f>+CALIFICACION!AC46</f>
        <v>NO</v>
      </c>
      <c r="AD31" s="60" t="str">
        <f>+CALIFICACION!AD46</f>
        <v>NO</v>
      </c>
      <c r="AE31" s="61">
        <f>+CALIFICACION!AE46</f>
        <v>73</v>
      </c>
      <c r="AF31" s="58">
        <f>+CALIFICACION!AF46</f>
        <v>7</v>
      </c>
      <c r="AG31" s="60">
        <f>+CALIFICACION!AG46</f>
        <v>6</v>
      </c>
      <c r="AH31" s="60">
        <f>+CALIFICACION!AH46</f>
        <v>6</v>
      </c>
      <c r="AI31" s="60">
        <f>+CALIFICACION!AI46</f>
        <v>6</v>
      </c>
      <c r="AJ31" s="60">
        <f>+CALIFICACION!AJ46</f>
        <v>6</v>
      </c>
      <c r="AK31" s="60">
        <f>+CALIFICACION!AK46</f>
        <v>6</v>
      </c>
      <c r="AL31" s="60">
        <f>+CALIFICACION!AL46</f>
        <v>5</v>
      </c>
      <c r="AM31" s="61">
        <f>+CALIFICACION!AM46</f>
        <v>3</v>
      </c>
      <c r="AN31" s="62">
        <f>+CALIFICACION!AN46</f>
        <v>1.4642857142857142</v>
      </c>
      <c r="AO31" s="61" t="str">
        <f>+CALIFICACION!AO46</f>
        <v>RJ</v>
      </c>
      <c r="AQ31" s="36"/>
    </row>
    <row r="32" spans="1:43" s="31" customFormat="1" ht="15" customHeight="1">
      <c r="A32" s="87" t="str">
        <f>+CALIFICACION!A47</f>
        <v>RAMÓN PÉREZ-CARRIÓN</v>
      </c>
      <c r="B32" s="65" t="str">
        <f>+CALIFICACION!B47</f>
        <v>PT 14072</v>
      </c>
      <c r="C32" s="66" t="str">
        <f>+CALIFICACION!C47</f>
        <v>ES031520443512</v>
      </c>
      <c r="D32" s="65">
        <f>+CALIFICACION!D47</f>
        <v>7</v>
      </c>
      <c r="E32" s="67">
        <f>+CALIFICACION!E47</f>
        <v>7</v>
      </c>
      <c r="F32" s="67">
        <f>+CALIFICACION!F47</f>
        <v>7</v>
      </c>
      <c r="G32" s="67">
        <f>+CALIFICACION!G47</f>
        <v>8</v>
      </c>
      <c r="H32" s="67">
        <f>+CALIFICACION!H47</f>
        <v>7</v>
      </c>
      <c r="I32" s="67">
        <f>+CALIFICACION!I47</f>
        <v>7</v>
      </c>
      <c r="J32" s="68">
        <f>+CALIFICACION!J47</f>
        <v>71</v>
      </c>
      <c r="K32" s="65">
        <f>+CALIFICACION!K47</f>
        <v>5</v>
      </c>
      <c r="L32" s="67">
        <f>+CALIFICACION!L47</f>
        <v>4</v>
      </c>
      <c r="M32" s="67">
        <f>+CALIFICACION!M47</f>
        <v>7</v>
      </c>
      <c r="N32" s="67">
        <f>+CALIFICACION!N47</f>
        <v>4</v>
      </c>
      <c r="O32" s="68">
        <f>+CALIFICACION!O47</f>
        <v>48</v>
      </c>
      <c r="P32" s="65">
        <f>+CALIFICACION!P47</f>
        <v>6</v>
      </c>
      <c r="Q32" s="67">
        <f>+CALIFICACION!Q47</f>
        <v>3</v>
      </c>
      <c r="R32" s="67">
        <f>+CALIFICACION!R47</f>
        <v>2</v>
      </c>
      <c r="S32" s="67">
        <f>+CALIFICACION!S47</f>
        <v>4</v>
      </c>
      <c r="T32" s="67">
        <f>+CALIFICACION!T47</f>
        <v>3</v>
      </c>
      <c r="U32" s="67">
        <f>+CALIFICACION!U47</f>
        <v>2</v>
      </c>
      <c r="V32" s="67">
        <f>+CALIFICACION!V47</f>
        <v>4</v>
      </c>
      <c r="W32" s="67">
        <f>+CALIFICACION!W47</f>
        <v>8</v>
      </c>
      <c r="X32" s="67">
        <f>+CALIFICACION!X47</f>
        <v>7</v>
      </c>
      <c r="Y32" s="68">
        <f>+CALIFICACION!Y47</f>
        <v>58</v>
      </c>
      <c r="Z32" s="65">
        <f>+CALIFICACION!Z47</f>
        <v>7</v>
      </c>
      <c r="AA32" s="67">
        <f>+CALIFICACION!AA47</f>
        <v>6</v>
      </c>
      <c r="AB32" s="67">
        <f>+CALIFICACION!AB47</f>
        <v>5</v>
      </c>
      <c r="AC32" s="67" t="str">
        <f>+CALIFICACION!AC47</f>
        <v>NO</v>
      </c>
      <c r="AD32" s="67" t="str">
        <f>+CALIFICACION!AD47</f>
        <v>NO</v>
      </c>
      <c r="AE32" s="68">
        <f>+CALIFICACION!AE47</f>
        <v>60</v>
      </c>
      <c r="AF32" s="65">
        <f>+CALIFICACION!AF47</f>
        <v>7</v>
      </c>
      <c r="AG32" s="67">
        <f>+CALIFICACION!AG47</f>
        <v>7</v>
      </c>
      <c r="AH32" s="67">
        <f>+CALIFICACION!AH47</f>
        <v>7</v>
      </c>
      <c r="AI32" s="67">
        <f>+CALIFICACION!AI47</f>
        <v>6</v>
      </c>
      <c r="AJ32" s="67">
        <f>+CALIFICACION!AJ47</f>
        <v>7</v>
      </c>
      <c r="AK32" s="67">
        <f>+CALIFICACION!AK47</f>
        <v>7</v>
      </c>
      <c r="AL32" s="67">
        <f>+CALIFICACION!AL47</f>
        <v>5</v>
      </c>
      <c r="AM32" s="68">
        <f>+CALIFICACION!AM47</f>
        <v>3</v>
      </c>
      <c r="AN32" s="69">
        <f>+CALIFICACION!AN47</f>
        <v>1.625</v>
      </c>
      <c r="AO32" s="68" t="str">
        <f>+CALIFICACION!AO47</f>
        <v>RP</v>
      </c>
      <c r="AQ32" s="36"/>
    </row>
    <row r="33" spans="1:58" s="31" customFormat="1" ht="15" customHeight="1">
      <c r="A33" s="86" t="str">
        <f>+CALIFICACION!A48</f>
        <v>CANDELEILLA, S.L.</v>
      </c>
      <c r="B33" s="58" t="str">
        <f>+CALIFICACION!B48</f>
        <v>PV 14024</v>
      </c>
      <c r="C33" s="59" t="str">
        <f>+CALIFICACION!C48</f>
        <v>ES070811035330</v>
      </c>
      <c r="D33" s="58">
        <f>+CALIFICACION!D48</f>
        <v>0</v>
      </c>
      <c r="E33" s="60">
        <f>+CALIFICACION!E48</f>
        <v>0</v>
      </c>
      <c r="F33" s="60">
        <f>+CALIFICACION!F48</f>
        <v>0</v>
      </c>
      <c r="G33" s="60">
        <f>+CALIFICACION!G48</f>
        <v>0</v>
      </c>
      <c r="H33" s="60">
        <f>+CALIFICACION!H48</f>
        <v>0</v>
      </c>
      <c r="I33" s="60">
        <f>+CALIFICACION!I48</f>
        <v>0</v>
      </c>
      <c r="J33" s="61">
        <f>+CALIFICACION!J48</f>
        <v>0</v>
      </c>
      <c r="K33" s="58">
        <f>+CALIFICACION!K48</f>
        <v>0</v>
      </c>
      <c r="L33" s="60">
        <f>+CALIFICACION!L48</f>
        <v>0</v>
      </c>
      <c r="M33" s="60">
        <f>+CALIFICACION!M48</f>
        <v>0</v>
      </c>
      <c r="N33" s="60">
        <f>+CALIFICACION!N48</f>
        <v>0</v>
      </c>
      <c r="O33" s="61">
        <f>+CALIFICACION!O48</f>
        <v>0</v>
      </c>
      <c r="P33" s="58">
        <f>+CALIFICACION!P48</f>
        <v>0</v>
      </c>
      <c r="Q33" s="60">
        <f>+CALIFICACION!Q48</f>
        <v>0</v>
      </c>
      <c r="R33" s="60">
        <f>+CALIFICACION!R48</f>
        <v>0</v>
      </c>
      <c r="S33" s="60">
        <f>+CALIFICACION!S48</f>
        <v>0</v>
      </c>
      <c r="T33" s="60">
        <f>+CALIFICACION!T48</f>
        <v>0</v>
      </c>
      <c r="U33" s="60">
        <f>+CALIFICACION!U48</f>
        <v>0</v>
      </c>
      <c r="V33" s="60">
        <f>+CALIFICACION!V48</f>
        <v>0</v>
      </c>
      <c r="W33" s="60">
        <f>+CALIFICACION!W48</f>
        <v>0</v>
      </c>
      <c r="X33" s="60">
        <f>+CALIFICACION!X48</f>
        <v>0</v>
      </c>
      <c r="Y33" s="61">
        <f>+CALIFICACION!Y48</f>
        <v>0</v>
      </c>
      <c r="Z33" s="58">
        <f>+CALIFICACION!Z48</f>
        <v>0</v>
      </c>
      <c r="AA33" s="60">
        <f>+CALIFICACION!AA48</f>
        <v>0</v>
      </c>
      <c r="AB33" s="60">
        <f>+CALIFICACION!AB48</f>
        <v>0</v>
      </c>
      <c r="AC33" s="60" t="str">
        <f>+CALIFICACION!AC48</f>
        <v>NO</v>
      </c>
      <c r="AD33" s="60" t="str">
        <f>+CALIFICACION!AD48</f>
        <v>NO</v>
      </c>
      <c r="AE33" s="61">
        <f>+CALIFICACION!AE48</f>
        <v>0</v>
      </c>
      <c r="AF33" s="58">
        <f>+CALIFICACION!AF48</f>
        <v>0</v>
      </c>
      <c r="AG33" s="60">
        <f>+CALIFICACION!AG48</f>
        <v>0</v>
      </c>
      <c r="AH33" s="60">
        <f>+CALIFICACION!AH48</f>
        <v>0</v>
      </c>
      <c r="AI33" s="60">
        <f>+CALIFICACION!AI48</f>
        <v>0</v>
      </c>
      <c r="AJ33" s="60">
        <f>+CALIFICACION!AJ48</f>
        <v>0</v>
      </c>
      <c r="AK33" s="60">
        <f>+CALIFICACION!AK48</f>
        <v>0</v>
      </c>
      <c r="AL33" s="60">
        <f>+CALIFICACION!AL48</f>
        <v>0</v>
      </c>
      <c r="AM33" s="61">
        <f>+CALIFICACION!AM48</f>
        <v>0</v>
      </c>
      <c r="AN33" s="62">
        <f>+CALIFICACION!AN48</f>
        <v>1.5535714285714286</v>
      </c>
      <c r="AO33" s="61" t="str">
        <f>+CALIFICACION!AO48</f>
        <v>DESCAL.</v>
      </c>
      <c r="AQ33" s="36"/>
    </row>
    <row r="34" spans="1:58" s="31" customFormat="1" ht="15" customHeight="1">
      <c r="A34" s="87" t="str">
        <f>+CALIFICACION!A49</f>
        <v>CANDELEILLA, S.L.</v>
      </c>
      <c r="B34" s="65" t="str">
        <f>+CALIFICACION!B49</f>
        <v>PV 14025</v>
      </c>
      <c r="C34" s="66" t="str">
        <f>+CALIFICACION!C49</f>
        <v>ES070811271243</v>
      </c>
      <c r="D34" s="65">
        <f>+CALIFICACION!D49</f>
        <v>6</v>
      </c>
      <c r="E34" s="67">
        <f>+CALIFICACION!E49</f>
        <v>6</v>
      </c>
      <c r="F34" s="67">
        <f>+CALIFICACION!F49</f>
        <v>7</v>
      </c>
      <c r="G34" s="67">
        <f>+CALIFICACION!G49</f>
        <v>7</v>
      </c>
      <c r="H34" s="67">
        <f>+CALIFICACION!H49</f>
        <v>6</v>
      </c>
      <c r="I34" s="67">
        <f>+CALIFICACION!I49</f>
        <v>7</v>
      </c>
      <c r="J34" s="68">
        <f>+CALIFICACION!J49</f>
        <v>64</v>
      </c>
      <c r="K34" s="65">
        <f>+CALIFICACION!K49</f>
        <v>6</v>
      </c>
      <c r="L34" s="67">
        <f>+CALIFICACION!L49</f>
        <v>4</v>
      </c>
      <c r="M34" s="67">
        <f>+CALIFICACION!M49</f>
        <v>7</v>
      </c>
      <c r="N34" s="67">
        <f>+CALIFICACION!N49</f>
        <v>5</v>
      </c>
      <c r="O34" s="68">
        <f>+CALIFICACION!O49</f>
        <v>54</v>
      </c>
      <c r="P34" s="65">
        <f>+CALIFICACION!P49</f>
        <v>6</v>
      </c>
      <c r="Q34" s="67">
        <f>+CALIFICACION!Q49</f>
        <v>3</v>
      </c>
      <c r="R34" s="67">
        <f>+CALIFICACION!R49</f>
        <v>3</v>
      </c>
      <c r="S34" s="67">
        <f>+CALIFICACION!S49</f>
        <v>5</v>
      </c>
      <c r="T34" s="67">
        <f>+CALIFICACION!T49</f>
        <v>3</v>
      </c>
      <c r="U34" s="67">
        <f>+CALIFICACION!U49</f>
        <v>2</v>
      </c>
      <c r="V34" s="67">
        <f>+CALIFICACION!V49</f>
        <v>4</v>
      </c>
      <c r="W34" s="67">
        <f>+CALIFICACION!W49</f>
        <v>7</v>
      </c>
      <c r="X34" s="67">
        <f>+CALIFICACION!X49</f>
        <v>7</v>
      </c>
      <c r="Y34" s="68">
        <f>+CALIFICACION!Y49</f>
        <v>58</v>
      </c>
      <c r="Z34" s="65">
        <f>+CALIFICACION!Z49</f>
        <v>7</v>
      </c>
      <c r="AA34" s="67">
        <f>+CALIFICACION!AA49</f>
        <v>6</v>
      </c>
      <c r="AB34" s="67">
        <f>+CALIFICACION!AB49</f>
        <v>6</v>
      </c>
      <c r="AC34" s="67" t="str">
        <f>+CALIFICACION!AC49</f>
        <v>NO</v>
      </c>
      <c r="AD34" s="67" t="str">
        <f>+CALIFICACION!AD49</f>
        <v>NO</v>
      </c>
      <c r="AE34" s="68">
        <f>+CALIFICACION!AE49</f>
        <v>63</v>
      </c>
      <c r="AF34" s="65">
        <f>+CALIFICACION!AF49</f>
        <v>7</v>
      </c>
      <c r="AG34" s="67">
        <f>+CALIFICACION!AG49</f>
        <v>7</v>
      </c>
      <c r="AH34" s="67">
        <f>+CALIFICACION!AH49</f>
        <v>6</v>
      </c>
      <c r="AI34" s="67">
        <f>+CALIFICACION!AI49</f>
        <v>6</v>
      </c>
      <c r="AJ34" s="67">
        <f>+CALIFICACION!AJ49</f>
        <v>8</v>
      </c>
      <c r="AK34" s="67">
        <f>+CALIFICACION!AK49</f>
        <v>7</v>
      </c>
      <c r="AL34" s="67">
        <f>+CALIFICACION!AL49</f>
        <v>6</v>
      </c>
      <c r="AM34" s="68">
        <f>+CALIFICACION!AM49</f>
        <v>3</v>
      </c>
      <c r="AN34" s="69">
        <f>+CALIFICACION!AN49</f>
        <v>1.2678571428571428</v>
      </c>
      <c r="AO34" s="68" t="str">
        <f>+CALIFICACION!AO49</f>
        <v>RP</v>
      </c>
      <c r="AQ34" s="36"/>
    </row>
    <row r="35" spans="1:58" s="31" customFormat="1" ht="15" customHeight="1">
      <c r="A35" s="86" t="str">
        <f>+CALIFICACION!A50</f>
        <v>GANADERÍA DEL ARAVALLE, S.L.</v>
      </c>
      <c r="B35" s="58" t="str">
        <f>+CALIFICACION!B50</f>
        <v>QL 15001</v>
      </c>
      <c r="C35" s="59" t="str">
        <f>+CALIFICACION!C50</f>
        <v>ES091007022968</v>
      </c>
      <c r="D35" s="58">
        <f>+CALIFICACION!D50</f>
        <v>7</v>
      </c>
      <c r="E35" s="60">
        <f>+CALIFICACION!E50</f>
        <v>7</v>
      </c>
      <c r="F35" s="60">
        <f>+CALIFICACION!F50</f>
        <v>6</v>
      </c>
      <c r="G35" s="60">
        <f>+CALIFICACION!G50</f>
        <v>7</v>
      </c>
      <c r="H35" s="60">
        <f>+CALIFICACION!H50</f>
        <v>6</v>
      </c>
      <c r="I35" s="60">
        <f>+CALIFICACION!I50</f>
        <v>7</v>
      </c>
      <c r="J35" s="61">
        <f>+CALIFICACION!J50</f>
        <v>66</v>
      </c>
      <c r="K35" s="58">
        <f>+CALIFICACION!K50</f>
        <v>10</v>
      </c>
      <c r="L35" s="60">
        <f>+CALIFICACION!L50</f>
        <v>10</v>
      </c>
      <c r="M35" s="60">
        <f>+CALIFICACION!M50</f>
        <v>8</v>
      </c>
      <c r="N35" s="60">
        <f>+CALIFICACION!N50</f>
        <v>10</v>
      </c>
      <c r="O35" s="61">
        <f>+CALIFICACION!O50</f>
        <v>96</v>
      </c>
      <c r="P35" s="58">
        <f>+CALIFICACION!P50</f>
        <v>7</v>
      </c>
      <c r="Q35" s="60">
        <f>+CALIFICACION!Q50</f>
        <v>2</v>
      </c>
      <c r="R35" s="60">
        <f>+CALIFICACION!R50</f>
        <v>1</v>
      </c>
      <c r="S35" s="60">
        <f>+CALIFICACION!S50</f>
        <v>2</v>
      </c>
      <c r="T35" s="60">
        <f>+CALIFICACION!T50</f>
        <v>6</v>
      </c>
      <c r="U35" s="60">
        <f>+CALIFICACION!U50</f>
        <v>2</v>
      </c>
      <c r="V35" s="60">
        <f>+CALIFICACION!V50</f>
        <v>6</v>
      </c>
      <c r="W35" s="60">
        <f>+CALIFICACION!W50</f>
        <v>6</v>
      </c>
      <c r="X35" s="60">
        <f>+CALIFICACION!X50</f>
        <v>6</v>
      </c>
      <c r="Y35" s="61">
        <f>+CALIFICACION!Y50</f>
        <v>53</v>
      </c>
      <c r="Z35" s="58">
        <f>+CALIFICACION!Z50</f>
        <v>7</v>
      </c>
      <c r="AA35" s="60">
        <f>+CALIFICACION!AA50</f>
        <v>7</v>
      </c>
      <c r="AB35" s="60">
        <f>+CALIFICACION!AB50</f>
        <v>6</v>
      </c>
      <c r="AC35" s="60" t="str">
        <f>+CALIFICACION!AC50</f>
        <v>NO</v>
      </c>
      <c r="AD35" s="60" t="str">
        <f>+CALIFICACION!AD50</f>
        <v>NO</v>
      </c>
      <c r="AE35" s="61">
        <f>+CALIFICACION!AE50</f>
        <v>67</v>
      </c>
      <c r="AF35" s="58">
        <f>+CALIFICACION!AF50</f>
        <v>7</v>
      </c>
      <c r="AG35" s="60">
        <f>+CALIFICACION!AG50</f>
        <v>7</v>
      </c>
      <c r="AH35" s="60">
        <f>+CALIFICACION!AH50</f>
        <v>7</v>
      </c>
      <c r="AI35" s="60">
        <f>+CALIFICACION!AI50</f>
        <v>6</v>
      </c>
      <c r="AJ35" s="60">
        <f>+CALIFICACION!AJ50</f>
        <v>8</v>
      </c>
      <c r="AK35" s="60">
        <f>+CALIFICACION!AK50</f>
        <v>7</v>
      </c>
      <c r="AL35" s="60">
        <f>+CALIFICACION!AL50</f>
        <v>5</v>
      </c>
      <c r="AM35" s="61">
        <f>+CALIFICACION!AM50</f>
        <v>6</v>
      </c>
      <c r="AN35" s="62">
        <f>+CALIFICACION!AN50</f>
        <v>1.4910714285714286</v>
      </c>
      <c r="AO35" s="61" t="str">
        <f>+CALIFICACION!AO50</f>
        <v>RJ</v>
      </c>
      <c r="AQ35" s="36"/>
    </row>
    <row r="36" spans="1:58" s="31" customFormat="1" ht="15" customHeight="1">
      <c r="A36" s="87" t="str">
        <f>+CALIFICACION!A51</f>
        <v>HNOS. MUÑOZ CARRASCO</v>
      </c>
      <c r="B36" s="65" t="str">
        <f>+CALIFICACION!B51</f>
        <v>VH 14025</v>
      </c>
      <c r="C36" s="66" t="str">
        <f>+CALIFICACION!C51</f>
        <v>ES071007363517</v>
      </c>
      <c r="D36" s="65">
        <f>+CALIFICACION!D51</f>
        <v>5</v>
      </c>
      <c r="E36" s="67">
        <f>+CALIFICACION!E51</f>
        <v>5</v>
      </c>
      <c r="F36" s="67">
        <f>+CALIFICACION!F51</f>
        <v>6</v>
      </c>
      <c r="G36" s="67">
        <f>+CALIFICACION!G51</f>
        <v>7</v>
      </c>
      <c r="H36" s="67">
        <f>+CALIFICACION!H51</f>
        <v>6</v>
      </c>
      <c r="I36" s="67">
        <f>+CALIFICACION!I51</f>
        <v>6</v>
      </c>
      <c r="J36" s="68">
        <f>+CALIFICACION!J51</f>
        <v>59</v>
      </c>
      <c r="K36" s="65">
        <f>+CALIFICACION!K51</f>
        <v>6</v>
      </c>
      <c r="L36" s="67">
        <f>+CALIFICACION!L51</f>
        <v>5</v>
      </c>
      <c r="M36" s="67">
        <f>+CALIFICACION!M51</f>
        <v>7</v>
      </c>
      <c r="N36" s="67">
        <f>+CALIFICACION!N51</f>
        <v>5</v>
      </c>
      <c r="O36" s="68">
        <f>+CALIFICACION!O51</f>
        <v>56</v>
      </c>
      <c r="P36" s="65">
        <f>+CALIFICACION!P51</f>
        <v>6</v>
      </c>
      <c r="Q36" s="67">
        <f>+CALIFICACION!Q51</f>
        <v>3</v>
      </c>
      <c r="R36" s="67">
        <f>+CALIFICACION!R51</f>
        <v>2</v>
      </c>
      <c r="S36" s="67">
        <f>+CALIFICACION!S51</f>
        <v>4</v>
      </c>
      <c r="T36" s="67">
        <f>+CALIFICACION!T51</f>
        <v>4</v>
      </c>
      <c r="U36" s="67">
        <f>+CALIFICACION!U51</f>
        <v>3</v>
      </c>
      <c r="V36" s="67">
        <f>+CALIFICACION!V51</f>
        <v>6</v>
      </c>
      <c r="W36" s="67">
        <f>+CALIFICACION!W51</f>
        <v>6</v>
      </c>
      <c r="X36" s="67">
        <f>+CALIFICACION!X51</f>
        <v>6</v>
      </c>
      <c r="Y36" s="68">
        <f>+CALIFICACION!Y51</f>
        <v>56</v>
      </c>
      <c r="Z36" s="65">
        <f>+CALIFICACION!Z51</f>
        <v>7</v>
      </c>
      <c r="AA36" s="67">
        <f>+CALIFICACION!AA51</f>
        <v>7</v>
      </c>
      <c r="AB36" s="67">
        <f>+CALIFICACION!AB51</f>
        <v>5</v>
      </c>
      <c r="AC36" s="67" t="str">
        <f>+CALIFICACION!AC51</f>
        <v>NO</v>
      </c>
      <c r="AD36" s="67" t="str">
        <f>+CALIFICACION!AD51</f>
        <v>NO</v>
      </c>
      <c r="AE36" s="68">
        <f>+CALIFICACION!AE51</f>
        <v>63</v>
      </c>
      <c r="AF36" s="65">
        <f>+CALIFICACION!AF51</f>
        <v>6</v>
      </c>
      <c r="AG36" s="67">
        <f>+CALIFICACION!AG51</f>
        <v>6</v>
      </c>
      <c r="AH36" s="67">
        <f>+CALIFICACION!AH51</f>
        <v>6</v>
      </c>
      <c r="AI36" s="67">
        <f>+CALIFICACION!AI51</f>
        <v>6</v>
      </c>
      <c r="AJ36" s="67">
        <f>+CALIFICACION!AJ51</f>
        <v>7</v>
      </c>
      <c r="AK36" s="67">
        <f>+CALIFICACION!AK51</f>
        <v>6</v>
      </c>
      <c r="AL36" s="67">
        <f>+CALIFICACION!AL51</f>
        <v>5</v>
      </c>
      <c r="AM36" s="68">
        <f>+CALIFICACION!AM51</f>
        <v>2</v>
      </c>
      <c r="AN36" s="69">
        <f>+CALIFICACION!AN51</f>
        <v>1.1071428571428572</v>
      </c>
      <c r="AO36" s="68" t="str">
        <f>+CALIFICACION!AO51</f>
        <v>RJ</v>
      </c>
      <c r="AQ36" s="36"/>
    </row>
    <row r="37" spans="1:58" s="31" customFormat="1" ht="15" customHeight="1">
      <c r="A37" s="86" t="str">
        <f>+CALIFICACION!A52</f>
        <v>HNOS. MUÑOZ CARRASCO</v>
      </c>
      <c r="B37" s="58" t="str">
        <f>+CALIFICACION!B52</f>
        <v>VH 14026</v>
      </c>
      <c r="C37" s="59" t="str">
        <f>+CALIFICACION!C52</f>
        <v>ES030811042386</v>
      </c>
      <c r="D37" s="58">
        <f>+CALIFICACION!D52</f>
        <v>5</v>
      </c>
      <c r="E37" s="60">
        <f>+CALIFICACION!E52</f>
        <v>5</v>
      </c>
      <c r="F37" s="60">
        <f>+CALIFICACION!F52</f>
        <v>5</v>
      </c>
      <c r="G37" s="60">
        <f>+CALIFICACION!G52</f>
        <v>6</v>
      </c>
      <c r="H37" s="60">
        <f>+CALIFICACION!H52</f>
        <v>5</v>
      </c>
      <c r="I37" s="60">
        <f>+CALIFICACION!I52</f>
        <v>5</v>
      </c>
      <c r="J37" s="61">
        <f>+CALIFICACION!J52</f>
        <v>51</v>
      </c>
      <c r="K37" s="58">
        <f>+CALIFICACION!K52</f>
        <v>9</v>
      </c>
      <c r="L37" s="60">
        <f>+CALIFICACION!L52</f>
        <v>9</v>
      </c>
      <c r="M37" s="60">
        <f>+CALIFICACION!M52</f>
        <v>7</v>
      </c>
      <c r="N37" s="60">
        <f>+CALIFICACION!N52</f>
        <v>9</v>
      </c>
      <c r="O37" s="61">
        <f>+CALIFICACION!O52</f>
        <v>86</v>
      </c>
      <c r="P37" s="58">
        <f>+CALIFICACION!P52</f>
        <v>7</v>
      </c>
      <c r="Q37" s="60">
        <f>+CALIFICACION!Q52</f>
        <v>2</v>
      </c>
      <c r="R37" s="60">
        <f>+CALIFICACION!R52</f>
        <v>3</v>
      </c>
      <c r="S37" s="60">
        <f>+CALIFICACION!S52</f>
        <v>4</v>
      </c>
      <c r="T37" s="60">
        <f>+CALIFICACION!T52</f>
        <v>4</v>
      </c>
      <c r="U37" s="60">
        <f>+CALIFICACION!U52</f>
        <v>3</v>
      </c>
      <c r="V37" s="60">
        <f>+CALIFICACION!V52</f>
        <v>6</v>
      </c>
      <c r="W37" s="60">
        <f>+CALIFICACION!W52</f>
        <v>6</v>
      </c>
      <c r="X37" s="60">
        <f>+CALIFICACION!X52</f>
        <v>5</v>
      </c>
      <c r="Y37" s="61">
        <f>+CALIFICACION!Y52</f>
        <v>56</v>
      </c>
      <c r="Z37" s="58">
        <f>+CALIFICACION!Z52</f>
        <v>7</v>
      </c>
      <c r="AA37" s="60">
        <f>+CALIFICACION!AA52</f>
        <v>6</v>
      </c>
      <c r="AB37" s="60">
        <f>+CALIFICACION!AB52</f>
        <v>6</v>
      </c>
      <c r="AC37" s="60" t="str">
        <f>+CALIFICACION!AC52</f>
        <v>NO</v>
      </c>
      <c r="AD37" s="60" t="str">
        <f>+CALIFICACION!AD52</f>
        <v>NO</v>
      </c>
      <c r="AE37" s="61">
        <f>+CALIFICACION!AE52</f>
        <v>63</v>
      </c>
      <c r="AF37" s="58">
        <f>+CALIFICACION!AF52</f>
        <v>6</v>
      </c>
      <c r="AG37" s="60">
        <f>+CALIFICACION!AG52</f>
        <v>6</v>
      </c>
      <c r="AH37" s="60">
        <f>+CALIFICACION!AH52</f>
        <v>5</v>
      </c>
      <c r="AI37" s="60">
        <f>+CALIFICACION!AI52</f>
        <v>5</v>
      </c>
      <c r="AJ37" s="60">
        <f>+CALIFICACION!AJ52</f>
        <v>7</v>
      </c>
      <c r="AK37" s="60">
        <f>+CALIFICACION!AK52</f>
        <v>6</v>
      </c>
      <c r="AL37" s="60">
        <f>+CALIFICACION!AL52</f>
        <v>5</v>
      </c>
      <c r="AM37" s="61">
        <f>+CALIFICACION!AM52</f>
        <v>4</v>
      </c>
      <c r="AN37" s="62">
        <f>+CALIFICACION!AN52</f>
        <v>1.5625</v>
      </c>
      <c r="AO37" s="61" t="str">
        <f>+CALIFICACION!AO52</f>
        <v>RP</v>
      </c>
      <c r="AQ37" s="36"/>
    </row>
    <row r="38" spans="1:58" s="31" customFormat="1" ht="15" customHeight="1">
      <c r="A38" s="87" t="str">
        <f>+CALIFICACION!A53</f>
        <v>JULIÁN BRAVO SÁNCHEZ</v>
      </c>
      <c r="B38" s="65" t="str">
        <f>+CALIFICACION!B53</f>
        <v>VN 14028</v>
      </c>
      <c r="C38" s="66" t="str">
        <f>+CALIFICACION!C53</f>
        <v>ES040811040881</v>
      </c>
      <c r="D38" s="65">
        <f>+CALIFICACION!D53</f>
        <v>5</v>
      </c>
      <c r="E38" s="67">
        <f>+CALIFICACION!E53</f>
        <v>5</v>
      </c>
      <c r="F38" s="67">
        <f>+CALIFICACION!F53</f>
        <v>6</v>
      </c>
      <c r="G38" s="67">
        <f>+CALIFICACION!G53</f>
        <v>5</v>
      </c>
      <c r="H38" s="67">
        <f>+CALIFICACION!H53</f>
        <v>5</v>
      </c>
      <c r="I38" s="67">
        <f>+CALIFICACION!I53</f>
        <v>6</v>
      </c>
      <c r="J38" s="68">
        <f>+CALIFICACION!J53</f>
        <v>53</v>
      </c>
      <c r="K38" s="65">
        <f>+CALIFICACION!K53</f>
        <v>8</v>
      </c>
      <c r="L38" s="67">
        <f>+CALIFICACION!L53</f>
        <v>6</v>
      </c>
      <c r="M38" s="67">
        <f>+CALIFICACION!M53</f>
        <v>5</v>
      </c>
      <c r="N38" s="67">
        <f>+CALIFICACION!N53</f>
        <v>7</v>
      </c>
      <c r="O38" s="68">
        <f>+CALIFICACION!O53</f>
        <v>66</v>
      </c>
      <c r="P38" s="65">
        <f>+CALIFICACION!P53</f>
        <v>7</v>
      </c>
      <c r="Q38" s="67">
        <f>+CALIFICACION!Q53</f>
        <v>3</v>
      </c>
      <c r="R38" s="67">
        <f>+CALIFICACION!R53</f>
        <v>3</v>
      </c>
      <c r="S38" s="67">
        <f>+CALIFICACION!S53</f>
        <v>5</v>
      </c>
      <c r="T38" s="67">
        <f>+CALIFICACION!T53</f>
        <v>4</v>
      </c>
      <c r="U38" s="67">
        <f>+CALIFICACION!U53</f>
        <v>2</v>
      </c>
      <c r="V38" s="67">
        <f>+CALIFICACION!V53</f>
        <v>5</v>
      </c>
      <c r="W38" s="67">
        <f>+CALIFICACION!W53</f>
        <v>8</v>
      </c>
      <c r="X38" s="67">
        <f>+CALIFICACION!X53</f>
        <v>5</v>
      </c>
      <c r="Y38" s="68">
        <f>+CALIFICACION!Y53</f>
        <v>60</v>
      </c>
      <c r="Z38" s="65">
        <f>+CALIFICACION!Z53</f>
        <v>7</v>
      </c>
      <c r="AA38" s="67">
        <f>+CALIFICACION!AA53</f>
        <v>7</v>
      </c>
      <c r="AB38" s="67">
        <f>+CALIFICACION!AB53</f>
        <v>6</v>
      </c>
      <c r="AC38" s="67" t="str">
        <f>+CALIFICACION!AC53</f>
        <v>NO</v>
      </c>
      <c r="AD38" s="67" t="str">
        <f>+CALIFICACION!AD53</f>
        <v>NO</v>
      </c>
      <c r="AE38" s="68">
        <f>+CALIFICACION!AE53</f>
        <v>67</v>
      </c>
      <c r="AF38" s="65">
        <f>+CALIFICACION!AF53</f>
        <v>6</v>
      </c>
      <c r="AG38" s="67">
        <f>+CALIFICACION!AG53</f>
        <v>6</v>
      </c>
      <c r="AH38" s="67">
        <f>+CALIFICACION!AH53</f>
        <v>6</v>
      </c>
      <c r="AI38" s="67">
        <f>+CALIFICACION!AI53</f>
        <v>5</v>
      </c>
      <c r="AJ38" s="67">
        <f>+CALIFICACION!AJ53</f>
        <v>6</v>
      </c>
      <c r="AK38" s="67">
        <f>+CALIFICACION!AK53</f>
        <v>5</v>
      </c>
      <c r="AL38" s="67">
        <f>+CALIFICACION!AL53</f>
        <v>6</v>
      </c>
      <c r="AM38" s="68">
        <f>+CALIFICACION!AM53</f>
        <v>3</v>
      </c>
      <c r="AN38" s="69">
        <f>+CALIFICACION!AN53</f>
        <v>1.1607142857142858</v>
      </c>
      <c r="AO38" s="68" t="str">
        <f>+CALIFICACION!AO53</f>
        <v>RP</v>
      </c>
      <c r="AQ38" s="36"/>
    </row>
    <row r="39" spans="1:58" s="31" customFormat="1" ht="15" customHeight="1">
      <c r="A39" s="86" t="str">
        <f>+CALIFICACION!A54</f>
        <v>JULIÁN BRAVO SÁNCHEZ</v>
      </c>
      <c r="B39" s="58" t="str">
        <f>+CALIFICACION!B54</f>
        <v>VN 14034</v>
      </c>
      <c r="C39" s="59" t="str">
        <f>+CALIFICACION!C54</f>
        <v>ES001006967527</v>
      </c>
      <c r="D39" s="58">
        <f>+CALIFICACION!D54</f>
        <v>8</v>
      </c>
      <c r="E39" s="60">
        <f>+CALIFICACION!E54</f>
        <v>8</v>
      </c>
      <c r="F39" s="60">
        <f>+CALIFICACION!F54</f>
        <v>8</v>
      </c>
      <c r="G39" s="60">
        <f>+CALIFICACION!G54</f>
        <v>9</v>
      </c>
      <c r="H39" s="60">
        <f>+CALIFICACION!H54</f>
        <v>7</v>
      </c>
      <c r="I39" s="60">
        <f>+CALIFICACION!I54</f>
        <v>8</v>
      </c>
      <c r="J39" s="61">
        <f>+CALIFICACION!J54</f>
        <v>79</v>
      </c>
      <c r="K39" s="58">
        <f>+CALIFICACION!K54</f>
        <v>6</v>
      </c>
      <c r="L39" s="60">
        <f>+CALIFICACION!L54</f>
        <v>6</v>
      </c>
      <c r="M39" s="60">
        <f>+CALIFICACION!M54</f>
        <v>8</v>
      </c>
      <c r="N39" s="60">
        <f>+CALIFICACION!N54</f>
        <v>6</v>
      </c>
      <c r="O39" s="61">
        <f>+CALIFICACION!O54</f>
        <v>64</v>
      </c>
      <c r="P39" s="58">
        <f>+CALIFICACION!P54</f>
        <v>7</v>
      </c>
      <c r="Q39" s="60">
        <f>+CALIFICACION!Q54</f>
        <v>5</v>
      </c>
      <c r="R39" s="60">
        <f>+CALIFICACION!R54</f>
        <v>3</v>
      </c>
      <c r="S39" s="60">
        <f>+CALIFICACION!S54</f>
        <v>7</v>
      </c>
      <c r="T39" s="60">
        <f>+CALIFICACION!T54</f>
        <v>7</v>
      </c>
      <c r="U39" s="60">
        <f>+CALIFICACION!U54</f>
        <v>5</v>
      </c>
      <c r="V39" s="60">
        <f>+CALIFICACION!V54</f>
        <v>8</v>
      </c>
      <c r="W39" s="60">
        <f>+CALIFICACION!W54</f>
        <v>6</v>
      </c>
      <c r="X39" s="60">
        <f>+CALIFICACION!X54</f>
        <v>8</v>
      </c>
      <c r="Y39" s="61">
        <f>+CALIFICACION!Y54</f>
        <v>71</v>
      </c>
      <c r="Z39" s="58">
        <f>+CALIFICACION!Z54</f>
        <v>6</v>
      </c>
      <c r="AA39" s="60">
        <f>+CALIFICACION!AA54</f>
        <v>6</v>
      </c>
      <c r="AB39" s="60">
        <f>+CALIFICACION!AB54</f>
        <v>6</v>
      </c>
      <c r="AC39" s="60" t="str">
        <f>+CALIFICACION!AC54</f>
        <v>NO</v>
      </c>
      <c r="AD39" s="60" t="str">
        <f>+CALIFICACION!AD54</f>
        <v>NO</v>
      </c>
      <c r="AE39" s="61">
        <f>+CALIFICACION!AE54</f>
        <v>60</v>
      </c>
      <c r="AF39" s="58">
        <f>+CALIFICACION!AF54</f>
        <v>7</v>
      </c>
      <c r="AG39" s="60">
        <f>+CALIFICACION!AG54</f>
        <v>8</v>
      </c>
      <c r="AH39" s="60">
        <f>+CALIFICACION!AH54</f>
        <v>7</v>
      </c>
      <c r="AI39" s="60">
        <f>+CALIFICACION!AI54</f>
        <v>7</v>
      </c>
      <c r="AJ39" s="60">
        <f>+CALIFICACION!AJ54</f>
        <v>8</v>
      </c>
      <c r="AK39" s="60">
        <f>+CALIFICACION!AK54</f>
        <v>7</v>
      </c>
      <c r="AL39" s="60">
        <f>+CALIFICACION!AL54</f>
        <v>5</v>
      </c>
      <c r="AM39" s="61">
        <f>+CALIFICACION!AM54</f>
        <v>6</v>
      </c>
      <c r="AN39" s="62">
        <f>+CALIFICACION!AN54</f>
        <v>1.4375</v>
      </c>
      <c r="AO39" s="61" t="str">
        <f>+CALIFICACION!AO54</f>
        <v>RJ</v>
      </c>
      <c r="AQ39" s="36"/>
    </row>
    <row r="40" spans="1:58" s="31" customFormat="1" ht="15" customHeight="1">
      <c r="A40" s="87" t="str">
        <f>+CALIFICACION!A55</f>
        <v>JOSÉ MANUEL RAMOS CASTAÑO</v>
      </c>
      <c r="B40" s="65" t="str">
        <f>+CALIFICACION!B55</f>
        <v>WE 14036</v>
      </c>
      <c r="C40" s="66" t="str">
        <f>+CALIFICACION!C55</f>
        <v>ES050811381831</v>
      </c>
      <c r="D40" s="65">
        <f>+CALIFICACION!D55</f>
        <v>5</v>
      </c>
      <c r="E40" s="67">
        <f>+CALIFICACION!E55</f>
        <v>5</v>
      </c>
      <c r="F40" s="67">
        <f>+CALIFICACION!F55</f>
        <v>7</v>
      </c>
      <c r="G40" s="67">
        <f>+CALIFICACION!G55</f>
        <v>7</v>
      </c>
      <c r="H40" s="67">
        <f>+CALIFICACION!H55</f>
        <v>5</v>
      </c>
      <c r="I40" s="67">
        <f>+CALIFICACION!I55</f>
        <v>6</v>
      </c>
      <c r="J40" s="68">
        <f>+CALIFICACION!J55</f>
        <v>57</v>
      </c>
      <c r="K40" s="65">
        <f>+CALIFICACION!K55</f>
        <v>6</v>
      </c>
      <c r="L40" s="67">
        <f>+CALIFICACION!L55</f>
        <v>5</v>
      </c>
      <c r="M40" s="67">
        <f>+CALIFICACION!M55</f>
        <v>6</v>
      </c>
      <c r="N40" s="67">
        <f>+CALIFICACION!N55</f>
        <v>5</v>
      </c>
      <c r="O40" s="68">
        <f>+CALIFICACION!O55</f>
        <v>54</v>
      </c>
      <c r="P40" s="65">
        <f>+CALIFICACION!P55</f>
        <v>6</v>
      </c>
      <c r="Q40" s="67">
        <f>+CALIFICACION!Q55</f>
        <v>4</v>
      </c>
      <c r="R40" s="67">
        <f>+CALIFICACION!R55</f>
        <v>4</v>
      </c>
      <c r="S40" s="67">
        <f>+CALIFICACION!S55</f>
        <v>7</v>
      </c>
      <c r="T40" s="67">
        <f>+CALIFICACION!T55</f>
        <v>6</v>
      </c>
      <c r="U40" s="67">
        <f>+CALIFICACION!U55</f>
        <v>6</v>
      </c>
      <c r="V40" s="67">
        <f>+CALIFICACION!V55</f>
        <v>8</v>
      </c>
      <c r="W40" s="67">
        <f>+CALIFICACION!W55</f>
        <v>6</v>
      </c>
      <c r="X40" s="67">
        <f>+CALIFICACION!X55</f>
        <v>7</v>
      </c>
      <c r="Y40" s="68">
        <f>+CALIFICACION!Y55</f>
        <v>68</v>
      </c>
      <c r="Z40" s="65">
        <f>+CALIFICACION!Z55</f>
        <v>5</v>
      </c>
      <c r="AA40" s="67">
        <f>+CALIFICACION!AA55</f>
        <v>6</v>
      </c>
      <c r="AB40" s="67">
        <f>+CALIFICACION!AB55</f>
        <v>5</v>
      </c>
      <c r="AC40" s="67" t="str">
        <f>+CALIFICACION!AC55</f>
        <v>NO</v>
      </c>
      <c r="AD40" s="67" t="str">
        <f>+CALIFICACION!AD55</f>
        <v>NO</v>
      </c>
      <c r="AE40" s="68">
        <f>+CALIFICACION!AE55</f>
        <v>53</v>
      </c>
      <c r="AF40" s="65">
        <f>+CALIFICACION!AF55</f>
        <v>6</v>
      </c>
      <c r="AG40" s="67">
        <f>+CALIFICACION!AG55</f>
        <v>7</v>
      </c>
      <c r="AH40" s="67">
        <f>+CALIFICACION!AH55</f>
        <v>6</v>
      </c>
      <c r="AI40" s="67">
        <f>+CALIFICACION!AI55</f>
        <v>6</v>
      </c>
      <c r="AJ40" s="67">
        <f>+CALIFICACION!AJ55</f>
        <v>6</v>
      </c>
      <c r="AK40" s="67">
        <f>+CALIFICACION!AK55</f>
        <v>5</v>
      </c>
      <c r="AL40" s="67">
        <f>+CALIFICACION!AL55</f>
        <v>5</v>
      </c>
      <c r="AM40" s="68">
        <f>+CALIFICACION!AM55</f>
        <v>4</v>
      </c>
      <c r="AN40" s="69">
        <f>+CALIFICACION!AN55</f>
        <v>1.3928571428571428</v>
      </c>
      <c r="AO40" s="68" t="str">
        <f>+CALIFICACION!AO55</f>
        <v>RP</v>
      </c>
      <c r="AQ40" s="36"/>
    </row>
    <row r="41" spans="1:58" s="31" customFormat="1" ht="15" customHeight="1">
      <c r="A41" s="86" t="str">
        <f>+CALIFICACION!A56</f>
        <v>ANTONIO J. PÉREZ ANDRADA</v>
      </c>
      <c r="B41" s="58" t="str">
        <f>+CALIFICACION!B56</f>
        <v>XD 14028</v>
      </c>
      <c r="C41" s="59" t="str">
        <f>+CALIFICACION!C56</f>
        <v>ES071502645129</v>
      </c>
      <c r="D41" s="58">
        <f>+CALIFICACION!D56</f>
        <v>7</v>
      </c>
      <c r="E41" s="60">
        <f>+CALIFICACION!E56</f>
        <v>6</v>
      </c>
      <c r="F41" s="60">
        <f>+CALIFICACION!F56</f>
        <v>7</v>
      </c>
      <c r="G41" s="60">
        <f>+CALIFICACION!G56</f>
        <v>7</v>
      </c>
      <c r="H41" s="60">
        <f>+CALIFICACION!H56</f>
        <v>6</v>
      </c>
      <c r="I41" s="60">
        <f>+CALIFICACION!I56</f>
        <v>6</v>
      </c>
      <c r="J41" s="61">
        <f>+CALIFICACION!J56</f>
        <v>64</v>
      </c>
      <c r="K41" s="58">
        <f>+CALIFICACION!K56</f>
        <v>8</v>
      </c>
      <c r="L41" s="60">
        <f>+CALIFICACION!L56</f>
        <v>7</v>
      </c>
      <c r="M41" s="60">
        <f>+CALIFICACION!M56</f>
        <v>7</v>
      </c>
      <c r="N41" s="60">
        <f>+CALIFICACION!N56</f>
        <v>7</v>
      </c>
      <c r="O41" s="61">
        <f>+CALIFICACION!O56</f>
        <v>72</v>
      </c>
      <c r="P41" s="58">
        <f>+CALIFICACION!P56</f>
        <v>7</v>
      </c>
      <c r="Q41" s="60">
        <f>+CALIFICACION!Q56</f>
        <v>4</v>
      </c>
      <c r="R41" s="60">
        <f>+CALIFICACION!R56</f>
        <v>3</v>
      </c>
      <c r="S41" s="60">
        <f>+CALIFICACION!S56</f>
        <v>6</v>
      </c>
      <c r="T41" s="60">
        <f>+CALIFICACION!T56</f>
        <v>3</v>
      </c>
      <c r="U41" s="60">
        <f>+CALIFICACION!U56</f>
        <v>4</v>
      </c>
      <c r="V41" s="60">
        <f>+CALIFICACION!V56</f>
        <v>6</v>
      </c>
      <c r="W41" s="60">
        <f>+CALIFICACION!W56</f>
        <v>6</v>
      </c>
      <c r="X41" s="60">
        <f>+CALIFICACION!X56</f>
        <v>6</v>
      </c>
      <c r="Y41" s="61">
        <f>+CALIFICACION!Y56</f>
        <v>62</v>
      </c>
      <c r="Z41" s="58">
        <f>+CALIFICACION!Z56</f>
        <v>6</v>
      </c>
      <c r="AA41" s="60">
        <f>+CALIFICACION!AA56</f>
        <v>6</v>
      </c>
      <c r="AB41" s="60">
        <f>+CALIFICACION!AB56</f>
        <v>6</v>
      </c>
      <c r="AC41" s="60" t="str">
        <f>+CALIFICACION!AC56</f>
        <v>NO</v>
      </c>
      <c r="AD41" s="60" t="str">
        <f>+CALIFICACION!AD56</f>
        <v>NO</v>
      </c>
      <c r="AE41" s="61">
        <f>+CALIFICACION!AE56</f>
        <v>60</v>
      </c>
      <c r="AF41" s="58">
        <f>+CALIFICACION!AF56</f>
        <v>7</v>
      </c>
      <c r="AG41" s="60">
        <f>+CALIFICACION!AG56</f>
        <v>7</v>
      </c>
      <c r="AH41" s="60">
        <f>+CALIFICACION!AH56</f>
        <v>7</v>
      </c>
      <c r="AI41" s="60">
        <f>+CALIFICACION!AI56</f>
        <v>6</v>
      </c>
      <c r="AJ41" s="60">
        <f>+CALIFICACION!AJ56</f>
        <v>7</v>
      </c>
      <c r="AK41" s="60">
        <f>+CALIFICACION!AK56</f>
        <v>5</v>
      </c>
      <c r="AL41" s="60">
        <f>+CALIFICACION!AL56</f>
        <v>5</v>
      </c>
      <c r="AM41" s="61">
        <f>+CALIFICACION!AM56</f>
        <v>4</v>
      </c>
      <c r="AN41" s="62">
        <f>+CALIFICACION!AN56</f>
        <v>1.1696428571428572</v>
      </c>
      <c r="AO41" s="61" t="str">
        <f>+CALIFICACION!AO56</f>
        <v>RJ</v>
      </c>
      <c r="AQ41" s="36"/>
    </row>
    <row r="42" spans="1:58" s="31" customFormat="1" ht="15" customHeight="1">
      <c r="A42" s="87" t="str">
        <f>+CALIFICACION!A57</f>
        <v>ANTONIO J. PÉREZ ANDRADA</v>
      </c>
      <c r="B42" s="65" t="str">
        <f>+CALIFICACION!B57</f>
        <v>XD 15007</v>
      </c>
      <c r="C42" s="66" t="str">
        <f>+CALIFICACION!C57</f>
        <v>ES090811057007</v>
      </c>
      <c r="D42" s="65">
        <f>+CALIFICACION!D57</f>
        <v>7</v>
      </c>
      <c r="E42" s="67">
        <f>+CALIFICACION!E57</f>
        <v>7</v>
      </c>
      <c r="F42" s="67">
        <f>+CALIFICACION!F57</f>
        <v>7</v>
      </c>
      <c r="G42" s="67">
        <f>+CALIFICACION!G57</f>
        <v>9</v>
      </c>
      <c r="H42" s="67">
        <f>+CALIFICACION!H57</f>
        <v>7</v>
      </c>
      <c r="I42" s="67">
        <f>+CALIFICACION!I57</f>
        <v>7</v>
      </c>
      <c r="J42" s="68">
        <f>+CALIFICACION!J57</f>
        <v>73</v>
      </c>
      <c r="K42" s="65">
        <f>+CALIFICACION!K57</f>
        <v>5</v>
      </c>
      <c r="L42" s="67">
        <f>+CALIFICACION!L57</f>
        <v>5</v>
      </c>
      <c r="M42" s="67">
        <f>+CALIFICACION!M57</f>
        <v>8</v>
      </c>
      <c r="N42" s="67">
        <f>+CALIFICACION!N57</f>
        <v>5</v>
      </c>
      <c r="O42" s="68">
        <f>+CALIFICACION!O57</f>
        <v>56</v>
      </c>
      <c r="P42" s="65">
        <f>+CALIFICACION!P57</f>
        <v>6</v>
      </c>
      <c r="Q42" s="67">
        <f>+CALIFICACION!Q57</f>
        <v>3</v>
      </c>
      <c r="R42" s="67">
        <f>+CALIFICACION!R57</f>
        <v>3</v>
      </c>
      <c r="S42" s="67">
        <f>+CALIFICACION!S57</f>
        <v>5</v>
      </c>
      <c r="T42" s="67">
        <f>+CALIFICACION!T57</f>
        <v>3</v>
      </c>
      <c r="U42" s="67">
        <f>+CALIFICACION!U57</f>
        <v>3</v>
      </c>
      <c r="V42" s="67">
        <f>+CALIFICACION!V57</f>
        <v>5</v>
      </c>
      <c r="W42" s="67">
        <f>+CALIFICACION!W57</f>
        <v>8</v>
      </c>
      <c r="X42" s="67">
        <f>+CALIFICACION!X57</f>
        <v>7</v>
      </c>
      <c r="Y42" s="68">
        <f>+CALIFICACION!Y57</f>
        <v>62</v>
      </c>
      <c r="Z42" s="65">
        <f>+CALIFICACION!Z57</f>
        <v>5</v>
      </c>
      <c r="AA42" s="67">
        <f>+CALIFICACION!AA57</f>
        <v>5</v>
      </c>
      <c r="AB42" s="67">
        <f>+CALIFICACION!AB57</f>
        <v>7</v>
      </c>
      <c r="AC42" s="67" t="str">
        <f>+CALIFICACION!AC57</f>
        <v>NO</v>
      </c>
      <c r="AD42" s="67" t="str">
        <f>+CALIFICACION!AD57</f>
        <v>NO</v>
      </c>
      <c r="AE42" s="68">
        <f>+CALIFICACION!AE57</f>
        <v>57</v>
      </c>
      <c r="AF42" s="65">
        <f>+CALIFICACION!AF57</f>
        <v>7</v>
      </c>
      <c r="AG42" s="67">
        <f>+CALIFICACION!AG57</f>
        <v>7</v>
      </c>
      <c r="AH42" s="67">
        <f>+CALIFICACION!AH57</f>
        <v>7</v>
      </c>
      <c r="AI42" s="67">
        <f>+CALIFICACION!AI57</f>
        <v>6</v>
      </c>
      <c r="AJ42" s="67">
        <f>+CALIFICACION!AJ57</f>
        <v>8</v>
      </c>
      <c r="AK42" s="67">
        <f>+CALIFICACION!AK57</f>
        <v>7</v>
      </c>
      <c r="AL42" s="67">
        <f>+CALIFICACION!AL57</f>
        <v>5</v>
      </c>
      <c r="AM42" s="68">
        <f>+CALIFICACION!AM57</f>
        <v>3</v>
      </c>
      <c r="AN42" s="69">
        <f>+CALIFICACION!AN57</f>
        <v>1.5089285714285714</v>
      </c>
      <c r="AO42" s="68" t="str">
        <f>+CALIFICACION!AO57</f>
        <v>RJ</v>
      </c>
      <c r="AQ42" s="36"/>
    </row>
    <row r="43" spans="1:58" s="31" customFormat="1" ht="15" customHeight="1">
      <c r="A43" s="86" t="str">
        <f>+CALIFICACION!A58</f>
        <v>FERNANDO HERAS MONDUATE</v>
      </c>
      <c r="B43" s="58" t="str">
        <f>+CALIFICACION!B58</f>
        <v>YT 14032</v>
      </c>
      <c r="C43" s="59" t="str">
        <f>+CALIFICACION!C58</f>
        <v>ES000811042430</v>
      </c>
      <c r="D43" s="58">
        <f>+CALIFICACION!D58</f>
        <v>6</v>
      </c>
      <c r="E43" s="60">
        <f>+CALIFICACION!E58</f>
        <v>6</v>
      </c>
      <c r="F43" s="60">
        <f>+CALIFICACION!F58</f>
        <v>7</v>
      </c>
      <c r="G43" s="60">
        <f>+CALIFICACION!G58</f>
        <v>7</v>
      </c>
      <c r="H43" s="60">
        <f>+CALIFICACION!H58</f>
        <v>6</v>
      </c>
      <c r="I43" s="60">
        <f>+CALIFICACION!I58</f>
        <v>7</v>
      </c>
      <c r="J43" s="61">
        <f>+CALIFICACION!J58</f>
        <v>64</v>
      </c>
      <c r="K43" s="58">
        <f>+CALIFICACION!K58</f>
        <v>6</v>
      </c>
      <c r="L43" s="60">
        <f>+CALIFICACION!L58</f>
        <v>6</v>
      </c>
      <c r="M43" s="60">
        <f>+CALIFICACION!M58</f>
        <v>7</v>
      </c>
      <c r="N43" s="60">
        <f>+CALIFICACION!N58</f>
        <v>6</v>
      </c>
      <c r="O43" s="61">
        <f>+CALIFICACION!O58</f>
        <v>62</v>
      </c>
      <c r="P43" s="58">
        <f>+CALIFICACION!P58</f>
        <v>7</v>
      </c>
      <c r="Q43" s="60">
        <f>+CALIFICACION!Q58</f>
        <v>2</v>
      </c>
      <c r="R43" s="60">
        <f>+CALIFICACION!R58</f>
        <v>2</v>
      </c>
      <c r="S43" s="60">
        <f>+CALIFICACION!S58</f>
        <v>3</v>
      </c>
      <c r="T43" s="60">
        <f>+CALIFICACION!T58</f>
        <v>4</v>
      </c>
      <c r="U43" s="60">
        <f>+CALIFICACION!U58</f>
        <v>1</v>
      </c>
      <c r="V43" s="60">
        <f>+CALIFICACION!V58</f>
        <v>4</v>
      </c>
      <c r="W43" s="60">
        <f>+CALIFICACION!W58</f>
        <v>7</v>
      </c>
      <c r="X43" s="60">
        <f>+CALIFICACION!X58</f>
        <v>6</v>
      </c>
      <c r="Y43" s="61">
        <f>+CALIFICACION!Y58</f>
        <v>54</v>
      </c>
      <c r="Z43" s="58">
        <f>+CALIFICACION!Z58</f>
        <v>7</v>
      </c>
      <c r="AA43" s="60">
        <f>+CALIFICACION!AA58</f>
        <v>7</v>
      </c>
      <c r="AB43" s="60">
        <f>+CALIFICACION!AB58</f>
        <v>5</v>
      </c>
      <c r="AC43" s="60" t="str">
        <f>+CALIFICACION!AC58</f>
        <v>NO</v>
      </c>
      <c r="AD43" s="60" t="str">
        <f>+CALIFICACION!AD58</f>
        <v>NO</v>
      </c>
      <c r="AE43" s="61">
        <f>+CALIFICACION!AE58</f>
        <v>63</v>
      </c>
      <c r="AF43" s="58">
        <f>+CALIFICACION!AF58</f>
        <v>6</v>
      </c>
      <c r="AG43" s="60">
        <f>+CALIFICACION!AG58</f>
        <v>7</v>
      </c>
      <c r="AH43" s="60">
        <f>+CALIFICACION!AH58</f>
        <v>6</v>
      </c>
      <c r="AI43" s="60">
        <f>+CALIFICACION!AI58</f>
        <v>6</v>
      </c>
      <c r="AJ43" s="60">
        <f>+CALIFICACION!AJ58</f>
        <v>8</v>
      </c>
      <c r="AK43" s="60">
        <f>+CALIFICACION!AK58</f>
        <v>6</v>
      </c>
      <c r="AL43" s="60">
        <f>+CALIFICACION!AL58</f>
        <v>5</v>
      </c>
      <c r="AM43" s="61">
        <f>+CALIFICACION!AM58</f>
        <v>2</v>
      </c>
      <c r="AN43" s="62">
        <f>+CALIFICACION!AN58</f>
        <v>1.7142857142857142</v>
      </c>
      <c r="AO43" s="61" t="str">
        <f>+CALIFICACION!AO58</f>
        <v>RJ</v>
      </c>
      <c r="AQ43" s="36"/>
    </row>
    <row r="44" spans="1:58" s="31" customFormat="1" ht="15" customHeight="1">
      <c r="A44" s="87" t="str">
        <f>+CALIFICACION!A59</f>
        <v>FERNANDO HERAS MONDUATE</v>
      </c>
      <c r="B44" s="65" t="str">
        <f>+CALIFICACION!B59</f>
        <v>YT 14127</v>
      </c>
      <c r="C44" s="66" t="str">
        <f>+CALIFICACION!C59</f>
        <v>ES021520443522</v>
      </c>
      <c r="D44" s="65">
        <f>+CALIFICACION!D59</f>
        <v>6</v>
      </c>
      <c r="E44" s="67">
        <f>+CALIFICACION!E59</f>
        <v>5</v>
      </c>
      <c r="F44" s="67">
        <f>+CALIFICACION!F59</f>
        <v>7</v>
      </c>
      <c r="G44" s="67">
        <f>+CALIFICACION!G59</f>
        <v>7</v>
      </c>
      <c r="H44" s="67">
        <f>+CALIFICACION!H59</f>
        <v>5</v>
      </c>
      <c r="I44" s="67">
        <f>+CALIFICACION!I59</f>
        <v>7</v>
      </c>
      <c r="J44" s="68">
        <f>+CALIFICACION!J59</f>
        <v>60</v>
      </c>
      <c r="K44" s="65">
        <f>+CALIFICACION!K59</f>
        <v>8</v>
      </c>
      <c r="L44" s="67">
        <f>+CALIFICACION!L59</f>
        <v>7</v>
      </c>
      <c r="M44" s="67">
        <f>+CALIFICACION!M59</f>
        <v>7</v>
      </c>
      <c r="N44" s="67">
        <f>+CALIFICACION!N59</f>
        <v>8</v>
      </c>
      <c r="O44" s="68">
        <f>+CALIFICACION!O59</f>
        <v>76</v>
      </c>
      <c r="P44" s="65">
        <f>+CALIFICACION!P59</f>
        <v>7</v>
      </c>
      <c r="Q44" s="67">
        <f>+CALIFICACION!Q59</f>
        <v>3</v>
      </c>
      <c r="R44" s="67">
        <f>+CALIFICACION!R59</f>
        <v>3</v>
      </c>
      <c r="S44" s="67">
        <f>+CALIFICACION!S59</f>
        <v>5</v>
      </c>
      <c r="T44" s="67">
        <f>+CALIFICACION!T59</f>
        <v>5</v>
      </c>
      <c r="U44" s="67">
        <f>+CALIFICACION!U59</f>
        <v>2</v>
      </c>
      <c r="V44" s="67">
        <f>+CALIFICACION!V59</f>
        <v>6</v>
      </c>
      <c r="W44" s="67">
        <f>+CALIFICACION!W59</f>
        <v>5</v>
      </c>
      <c r="X44" s="67">
        <f>+CALIFICACION!X59</f>
        <v>6</v>
      </c>
      <c r="Y44" s="68">
        <f>+CALIFICACION!Y59</f>
        <v>58</v>
      </c>
      <c r="Z44" s="65">
        <f>+CALIFICACION!Z59</f>
        <v>5</v>
      </c>
      <c r="AA44" s="67">
        <f>+CALIFICACION!AA59</f>
        <v>6</v>
      </c>
      <c r="AB44" s="67">
        <f>+CALIFICACION!AB59</f>
        <v>5</v>
      </c>
      <c r="AC44" s="67" t="str">
        <f>+CALIFICACION!AC59</f>
        <v>NO</v>
      </c>
      <c r="AD44" s="67" t="str">
        <f>+CALIFICACION!AD59</f>
        <v>NO</v>
      </c>
      <c r="AE44" s="68">
        <f>+CALIFICACION!AE59</f>
        <v>53</v>
      </c>
      <c r="AF44" s="65">
        <f>+CALIFICACION!AF59</f>
        <v>6</v>
      </c>
      <c r="AG44" s="67">
        <f>+CALIFICACION!AG59</f>
        <v>7</v>
      </c>
      <c r="AH44" s="67">
        <f>+CALIFICACION!AH59</f>
        <v>6</v>
      </c>
      <c r="AI44" s="67">
        <f>+CALIFICACION!AI59</f>
        <v>6</v>
      </c>
      <c r="AJ44" s="67">
        <f>+CALIFICACION!AJ59</f>
        <v>7</v>
      </c>
      <c r="AK44" s="67">
        <f>+CALIFICACION!AK59</f>
        <v>7</v>
      </c>
      <c r="AL44" s="67">
        <f>+CALIFICACION!AL59</f>
        <v>5</v>
      </c>
      <c r="AM44" s="68">
        <f>+CALIFICACION!AM59</f>
        <v>4</v>
      </c>
      <c r="AN44" s="69">
        <f>+CALIFICACION!AN59</f>
        <v>1.4285714285714286</v>
      </c>
      <c r="AO44" s="68" t="str">
        <f>+CALIFICACION!AO59</f>
        <v>RJ</v>
      </c>
      <c r="AQ44" s="36"/>
    </row>
    <row r="45" spans="1:58" s="31" customFormat="1" ht="15" customHeight="1">
      <c r="A45" s="86" t="str">
        <f>+CALIFICACION!A60</f>
        <v>FERNANDO HERAS MONDUATE</v>
      </c>
      <c r="B45" s="58" t="str">
        <f>+CALIFICACION!B60</f>
        <v>YT 14128</v>
      </c>
      <c r="C45" s="59" t="str">
        <f>+CALIFICACION!C60</f>
        <v>ES081202645131</v>
      </c>
      <c r="D45" s="58">
        <f>+CALIFICACION!D60</f>
        <v>6</v>
      </c>
      <c r="E45" s="60">
        <f>+CALIFICACION!E60</f>
        <v>6</v>
      </c>
      <c r="F45" s="60">
        <f>+CALIFICACION!F60</f>
        <v>7</v>
      </c>
      <c r="G45" s="60">
        <f>+CALIFICACION!G60</f>
        <v>7</v>
      </c>
      <c r="H45" s="60">
        <f>+CALIFICACION!H60</f>
        <v>5</v>
      </c>
      <c r="I45" s="60">
        <f>+CALIFICACION!I60</f>
        <v>6</v>
      </c>
      <c r="J45" s="61">
        <f>+CALIFICACION!J60</f>
        <v>60</v>
      </c>
      <c r="K45" s="58">
        <f>+CALIFICACION!K60</f>
        <v>6</v>
      </c>
      <c r="L45" s="60">
        <f>+CALIFICACION!L60</f>
        <v>5</v>
      </c>
      <c r="M45" s="60">
        <f>+CALIFICACION!M60</f>
        <v>7</v>
      </c>
      <c r="N45" s="60">
        <f>+CALIFICACION!N60</f>
        <v>6</v>
      </c>
      <c r="O45" s="61">
        <f>+CALIFICACION!O60</f>
        <v>60</v>
      </c>
      <c r="P45" s="58">
        <f>+CALIFICACION!P60</f>
        <v>5</v>
      </c>
      <c r="Q45" s="60">
        <f>+CALIFICACION!Q60</f>
        <v>3</v>
      </c>
      <c r="R45" s="60">
        <f>+CALIFICACION!R60</f>
        <v>3</v>
      </c>
      <c r="S45" s="60">
        <f>+CALIFICACION!S60</f>
        <v>5</v>
      </c>
      <c r="T45" s="60">
        <f>+CALIFICACION!T60</f>
        <v>4</v>
      </c>
      <c r="U45" s="60">
        <f>+CALIFICACION!U60</f>
        <v>3</v>
      </c>
      <c r="V45" s="60">
        <f>+CALIFICACION!V60</f>
        <v>6</v>
      </c>
      <c r="W45" s="60">
        <f>+CALIFICACION!W60</f>
        <v>7</v>
      </c>
      <c r="X45" s="60">
        <f>+CALIFICACION!X60</f>
        <v>6</v>
      </c>
      <c r="Y45" s="61">
        <f>+CALIFICACION!Y60</f>
        <v>58</v>
      </c>
      <c r="Z45" s="58">
        <f>+CALIFICACION!Z60</f>
        <v>5</v>
      </c>
      <c r="AA45" s="60">
        <f>+CALIFICACION!AA60</f>
        <v>5</v>
      </c>
      <c r="AB45" s="60">
        <f>+CALIFICACION!AB60</f>
        <v>5</v>
      </c>
      <c r="AC45" s="60" t="str">
        <f>+CALIFICACION!AC60</f>
        <v>NO</v>
      </c>
      <c r="AD45" s="60" t="str">
        <f>+CALIFICACION!AD60</f>
        <v>NO</v>
      </c>
      <c r="AE45" s="61">
        <f>+CALIFICACION!AE60</f>
        <v>50</v>
      </c>
      <c r="AF45" s="58">
        <f>+CALIFICACION!AF60</f>
        <v>7</v>
      </c>
      <c r="AG45" s="60">
        <f>+CALIFICACION!AG60</f>
        <v>7</v>
      </c>
      <c r="AH45" s="60">
        <f>+CALIFICACION!AH60</f>
        <v>6</v>
      </c>
      <c r="AI45" s="60">
        <f>+CALIFICACION!AI60</f>
        <v>6</v>
      </c>
      <c r="AJ45" s="60">
        <f>+CALIFICACION!AJ60</f>
        <v>7</v>
      </c>
      <c r="AK45" s="60">
        <f>+CALIFICACION!AK60</f>
        <v>6</v>
      </c>
      <c r="AL45" s="60">
        <f>+CALIFICACION!AL60</f>
        <v>6</v>
      </c>
      <c r="AM45" s="61">
        <f>+CALIFICACION!AM60</f>
        <v>3</v>
      </c>
      <c r="AN45" s="62">
        <f>+CALIFICACION!AN60</f>
        <v>1.4107142857142858</v>
      </c>
      <c r="AO45" s="61" t="str">
        <f>+CALIFICACION!AO60</f>
        <v>RJ</v>
      </c>
      <c r="AQ45" s="36"/>
    </row>
    <row r="46" spans="1:58" s="31" customFormat="1" ht="15" customHeight="1" thickBot="1">
      <c r="A46" s="87" t="str">
        <f>+CALIFICACION!A61</f>
        <v>FERNANDO HERAS MONDUATE</v>
      </c>
      <c r="B46" s="65" t="str">
        <f>+CALIFICACION!B61</f>
        <v>YT 15005</v>
      </c>
      <c r="C46" s="66" t="str">
        <f>+CALIFICACION!C61</f>
        <v>ES021007363523</v>
      </c>
      <c r="D46" s="65">
        <f>+CALIFICACION!D61</f>
        <v>6</v>
      </c>
      <c r="E46" s="67">
        <f>+CALIFICACION!E61</f>
        <v>6</v>
      </c>
      <c r="F46" s="67">
        <f>+CALIFICACION!F61</f>
        <v>7</v>
      </c>
      <c r="G46" s="67">
        <f>+CALIFICACION!G61</f>
        <v>7</v>
      </c>
      <c r="H46" s="67">
        <f>+CALIFICACION!H61</f>
        <v>6</v>
      </c>
      <c r="I46" s="67">
        <f>+CALIFICACION!I61</f>
        <v>6</v>
      </c>
      <c r="J46" s="68">
        <f>+CALIFICACION!J61</f>
        <v>63</v>
      </c>
      <c r="K46" s="65">
        <f>+CALIFICACION!K61</f>
        <v>6</v>
      </c>
      <c r="L46" s="67">
        <f>+CALIFICACION!L61</f>
        <v>6</v>
      </c>
      <c r="M46" s="67">
        <f>+CALIFICACION!M61</f>
        <v>7</v>
      </c>
      <c r="N46" s="67">
        <f>+CALIFICACION!N61</f>
        <v>6</v>
      </c>
      <c r="O46" s="68">
        <f>+CALIFICACION!O61</f>
        <v>62</v>
      </c>
      <c r="P46" s="65">
        <f>+CALIFICACION!P61</f>
        <v>7</v>
      </c>
      <c r="Q46" s="67">
        <f>+CALIFICACION!Q61</f>
        <v>3</v>
      </c>
      <c r="R46" s="67">
        <f>+CALIFICACION!R61</f>
        <v>3</v>
      </c>
      <c r="S46" s="67">
        <f>+CALIFICACION!S61</f>
        <v>5</v>
      </c>
      <c r="T46" s="67">
        <f>+CALIFICACION!T61</f>
        <v>5</v>
      </c>
      <c r="U46" s="67">
        <f>+CALIFICACION!U61</f>
        <v>5</v>
      </c>
      <c r="V46" s="67">
        <f>+CALIFICACION!V61</f>
        <v>9</v>
      </c>
      <c r="W46" s="67">
        <f>+CALIFICACION!W61</f>
        <v>6</v>
      </c>
      <c r="X46" s="67">
        <f>+CALIFICACION!X61</f>
        <v>6</v>
      </c>
      <c r="Y46" s="68">
        <f>+CALIFICACION!Y61</f>
        <v>66</v>
      </c>
      <c r="Z46" s="65">
        <f>+CALIFICACION!Z61</f>
        <v>7</v>
      </c>
      <c r="AA46" s="67">
        <f>+CALIFICACION!AA61</f>
        <v>7</v>
      </c>
      <c r="AB46" s="67">
        <f>+CALIFICACION!AB61</f>
        <v>6</v>
      </c>
      <c r="AC46" s="67" t="str">
        <f>+CALIFICACION!AC61</f>
        <v>NO</v>
      </c>
      <c r="AD46" s="67" t="str">
        <f>+CALIFICACION!AD61</f>
        <v>NO</v>
      </c>
      <c r="AE46" s="68">
        <f>+CALIFICACION!AE61</f>
        <v>67</v>
      </c>
      <c r="AF46" s="65">
        <f>+CALIFICACION!AF61</f>
        <v>6</v>
      </c>
      <c r="AG46" s="67">
        <f>+CALIFICACION!AG61</f>
        <v>7</v>
      </c>
      <c r="AH46" s="67">
        <f>+CALIFICACION!AH61</f>
        <v>7</v>
      </c>
      <c r="AI46" s="67">
        <f>+CALIFICACION!AI61</f>
        <v>6</v>
      </c>
      <c r="AJ46" s="67">
        <f>+CALIFICACION!AJ61</f>
        <v>6</v>
      </c>
      <c r="AK46" s="67">
        <f>+CALIFICACION!AK61</f>
        <v>6</v>
      </c>
      <c r="AL46" s="67">
        <f>+CALIFICACION!AL61</f>
        <v>5</v>
      </c>
      <c r="AM46" s="68">
        <f>+CALIFICACION!AM61</f>
        <v>3</v>
      </c>
      <c r="AN46" s="69">
        <f>+CALIFICACION!AN61</f>
        <v>1.7410714285714286</v>
      </c>
      <c r="AO46" s="68" t="str">
        <f>+CALIFICACION!AO61</f>
        <v>RJ</v>
      </c>
      <c r="AQ46" s="36"/>
    </row>
    <row r="47" spans="1:58" s="14" customFormat="1" ht="15" customHeight="1" thickBot="1">
      <c r="A47" s="70" t="s">
        <v>11</v>
      </c>
      <c r="B47" s="71"/>
      <c r="C47" s="72"/>
      <c r="D47" s="71">
        <f>+CALIFICACION!D62</f>
        <v>6.1052631578947372</v>
      </c>
      <c r="E47" s="73">
        <f>+CALIFICACION!E62</f>
        <v>5.7631578947368425</v>
      </c>
      <c r="F47" s="73">
        <f>+CALIFICACION!F62</f>
        <v>6.4473684210526319</v>
      </c>
      <c r="G47" s="73">
        <f>+CALIFICACION!G62</f>
        <v>6.8684210526315788</v>
      </c>
      <c r="H47" s="73">
        <f>+CALIFICACION!H62</f>
        <v>5.5263157894736841</v>
      </c>
      <c r="I47" s="73">
        <f>+CALIFICACION!I62</f>
        <v>6.3684210526315788</v>
      </c>
      <c r="J47" s="74">
        <f>+CALIFICACION!J62</f>
        <v>60.842105263157897</v>
      </c>
      <c r="K47" s="71">
        <f>+CALIFICACION!K62</f>
        <v>6.8947368421052628</v>
      </c>
      <c r="L47" s="73">
        <f>+CALIFICACION!L62</f>
        <v>6.2631578947368425</v>
      </c>
      <c r="M47" s="73">
        <f>+CALIFICACION!M62</f>
        <v>6.9210526315789478</v>
      </c>
      <c r="N47" s="73">
        <f>+CALIFICACION!N62</f>
        <v>6.4736842105263159</v>
      </c>
      <c r="O47" s="74">
        <f>+CALIFICACION!O62</f>
        <v>66.05263157894737</v>
      </c>
      <c r="P47" s="71">
        <f>+CALIFICACION!P62</f>
        <v>6.4210526315789478</v>
      </c>
      <c r="Q47" s="73">
        <f>+CALIFICACION!Q62</f>
        <v>3.0263157894736841</v>
      </c>
      <c r="R47" s="88">
        <f>+CALIFICACION!R62</f>
        <v>2.763157894736842</v>
      </c>
      <c r="S47" s="88">
        <f>+CALIFICACION!S62</f>
        <v>4.8157894736842106</v>
      </c>
      <c r="T47" s="88">
        <f>+CALIFICACION!T62</f>
        <v>3.6315789473684212</v>
      </c>
      <c r="U47" s="88">
        <f>+CALIFICACION!U62</f>
        <v>2.9473684210526314</v>
      </c>
      <c r="V47" s="88">
        <f>+CALIFICACION!V62</f>
        <v>5.3947368421052628</v>
      </c>
      <c r="W47" s="73">
        <f>+CALIFICACION!W62</f>
        <v>6.3157894736842106</v>
      </c>
      <c r="X47" s="73">
        <f>+CALIFICACION!X62</f>
        <v>6.1842105263157894</v>
      </c>
      <c r="Y47" s="74">
        <f>+CALIFICACION!Y62</f>
        <v>58.184210526315788</v>
      </c>
      <c r="Z47" s="71">
        <f>+CALIFICACION!Z62</f>
        <v>5.9210526315789478</v>
      </c>
      <c r="AA47" s="88">
        <f>+CALIFICACION!AA62</f>
        <v>5.7631578947368425</v>
      </c>
      <c r="AB47" s="73">
        <f>+CALIFICACION!AB62</f>
        <v>5.3421052631578947</v>
      </c>
      <c r="AC47" s="73"/>
      <c r="AD47" s="73"/>
      <c r="AE47" s="74">
        <f>+CALIFICACION!AE62</f>
        <v>56.763157894736842</v>
      </c>
      <c r="AF47" s="71">
        <f>+CALIFICACION!AF62</f>
        <v>6.3684210526315788</v>
      </c>
      <c r="AG47" s="73">
        <f>+CALIFICACION!AG62</f>
        <v>6.7105263157894735</v>
      </c>
      <c r="AH47" s="73">
        <f>+CALIFICACION!AH62</f>
        <v>6.2105263157894735</v>
      </c>
      <c r="AI47" s="88">
        <f>+CALIFICACION!AI62</f>
        <v>5.8421052631578947</v>
      </c>
      <c r="AJ47" s="73">
        <f>+CALIFICACION!AJ62</f>
        <v>6.8684210526315788</v>
      </c>
      <c r="AK47" s="73">
        <f>+CALIFICACION!AK62</f>
        <v>6.1578947368421053</v>
      </c>
      <c r="AL47" s="73">
        <f>+CALIFICACION!AL62</f>
        <v>5.1842105263157894</v>
      </c>
      <c r="AM47" s="74">
        <f>+CALIFICACION!AM62</f>
        <v>3.5263157894736841</v>
      </c>
      <c r="AN47" s="75">
        <f>+CALIFICACION!AN62</f>
        <v>1.3956766917293233</v>
      </c>
      <c r="AO47" s="74">
        <f>+CALIFICACION!AO62</f>
        <v>0</v>
      </c>
      <c r="AP47" s="31"/>
    </row>
    <row r="48" spans="1:58" s="46" customFormat="1" ht="23.25" customHeight="1">
      <c r="A48" s="63" t="s">
        <v>56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</row>
    <row r="49" spans="1:58" s="46" customFormat="1" ht="18" customHeight="1">
      <c r="A49" s="63" t="s">
        <v>63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</row>
    <row r="50" spans="1:58" s="46" customFormat="1" ht="20.100000000000001" customHeight="1">
      <c r="A50" s="63" t="s">
        <v>64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</row>
    <row r="51" spans="1:58" s="14" customFormat="1" ht="10.5">
      <c r="A51" s="63" t="s">
        <v>65</v>
      </c>
    </row>
  </sheetData>
  <mergeCells count="5">
    <mergeCell ref="D7:J7"/>
    <mergeCell ref="K7:O7"/>
    <mergeCell ref="P7:Y7"/>
    <mergeCell ref="Z7:AE7"/>
    <mergeCell ref="AF7:AM7"/>
  </mergeCells>
  <pageMargins left="0.11811023622047245" right="0.11811023622047245" top="0.31496062992125984" bottom="0.31496062992125984" header="0.31496062992125984" footer="0.31496062992125984"/>
  <pageSetup paperSize="9" scale="7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</vt:lpstr>
      <vt:lpstr>PDF Calif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2016-12-23T08:27:40Z</dcterms:modified>
  <cp:category/>
  <cp:contentStatus/>
</cp:coreProperties>
</file>