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2625" windowWidth="14805" windowHeight="5490"/>
  </bookViews>
  <sheets>
    <sheet name="CALIFICACION" sheetId="4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AN26" i="4" l="1"/>
  <c r="AN27" i="4"/>
  <c r="AN28" i="4"/>
  <c r="AN29" i="4"/>
  <c r="AN30" i="4"/>
  <c r="AN31" i="4"/>
  <c r="AN32" i="4"/>
  <c r="AN33" i="4"/>
  <c r="AN34" i="4"/>
  <c r="AN35" i="4"/>
  <c r="AN36" i="4"/>
  <c r="AN37" i="4"/>
  <c r="AN38" i="4"/>
  <c r="AN39" i="4"/>
  <c r="AN40" i="4"/>
  <c r="AN41" i="4"/>
  <c r="AN42" i="4"/>
  <c r="AN43" i="4"/>
  <c r="AN44" i="4"/>
  <c r="AN45" i="4"/>
  <c r="AN46" i="4"/>
  <c r="AN47" i="4"/>
  <c r="AN48" i="4"/>
  <c r="AN49" i="4"/>
  <c r="AN50" i="4"/>
  <c r="AN51" i="4"/>
  <c r="AN52" i="4"/>
  <c r="AN53" i="4"/>
  <c r="AN54" i="4"/>
  <c r="AN55" i="4"/>
  <c r="AN56" i="4"/>
  <c r="AN57" i="4"/>
  <c r="AN58" i="4"/>
  <c r="AN59" i="4"/>
  <c r="AN60" i="4"/>
  <c r="AN61" i="4"/>
  <c r="AN62" i="4"/>
  <c r="AN63" i="4"/>
  <c r="AN64" i="4"/>
  <c r="AN25" i="4"/>
  <c r="AN24" i="4"/>
  <c r="AO26" i="4"/>
  <c r="AO27" i="4"/>
  <c r="AO28" i="4"/>
  <c r="AO29" i="4"/>
  <c r="AO30" i="4"/>
  <c r="AO31" i="4"/>
  <c r="AO32" i="4"/>
  <c r="AO33" i="4"/>
  <c r="AO34" i="4"/>
  <c r="AO35" i="4"/>
  <c r="AO36" i="4"/>
  <c r="AO37" i="4"/>
  <c r="AO38" i="4"/>
  <c r="AO39" i="4"/>
  <c r="AO40" i="4"/>
  <c r="AO41" i="4"/>
  <c r="AO42" i="4"/>
  <c r="AO43" i="4"/>
  <c r="AO44" i="4"/>
  <c r="AO45" i="4"/>
  <c r="AO46" i="4"/>
  <c r="AO47" i="4"/>
  <c r="AO48" i="4"/>
  <c r="AO49" i="4"/>
  <c r="AO50" i="4"/>
  <c r="AO51" i="4"/>
  <c r="AO52" i="4"/>
  <c r="AO53" i="4"/>
  <c r="AO54" i="4"/>
  <c r="AO55" i="4"/>
  <c r="AO56" i="4"/>
  <c r="AO57" i="4"/>
  <c r="AO58" i="4"/>
  <c r="AO59" i="4"/>
  <c r="AO60" i="4"/>
  <c r="AO61" i="4"/>
  <c r="AO62" i="4"/>
  <c r="AO63" i="4"/>
  <c r="AO64" i="4"/>
  <c r="AO25" i="4"/>
  <c r="AO24" i="4"/>
  <c r="AF26" i="4"/>
  <c r="AG26" i="4"/>
  <c r="AH26" i="4"/>
  <c r="AI26" i="4"/>
  <c r="AJ26" i="4"/>
  <c r="AK26" i="4"/>
  <c r="AL26" i="4"/>
  <c r="AM26" i="4"/>
  <c r="AF27" i="4"/>
  <c r="AG27" i="4"/>
  <c r="AH27" i="4"/>
  <c r="AI27" i="4"/>
  <c r="AJ27" i="4"/>
  <c r="AK27" i="4"/>
  <c r="AL27" i="4"/>
  <c r="AM27" i="4"/>
  <c r="AF28" i="4"/>
  <c r="AG28" i="4"/>
  <c r="AH28" i="4"/>
  <c r="AI28" i="4"/>
  <c r="AJ28" i="4"/>
  <c r="AK28" i="4"/>
  <c r="AL28" i="4"/>
  <c r="AM28" i="4"/>
  <c r="AF29" i="4"/>
  <c r="AG29" i="4"/>
  <c r="AH29" i="4"/>
  <c r="AI29" i="4"/>
  <c r="AJ29" i="4"/>
  <c r="AK29" i="4"/>
  <c r="AL29" i="4"/>
  <c r="AM29" i="4"/>
  <c r="AF30" i="4"/>
  <c r="AG30" i="4"/>
  <c r="AH30" i="4"/>
  <c r="AI30" i="4"/>
  <c r="AJ30" i="4"/>
  <c r="AK30" i="4"/>
  <c r="AL30" i="4"/>
  <c r="AM30" i="4"/>
  <c r="AF31" i="4"/>
  <c r="AG31" i="4"/>
  <c r="AH31" i="4"/>
  <c r="AI31" i="4"/>
  <c r="AJ31" i="4"/>
  <c r="AK31" i="4"/>
  <c r="AL31" i="4"/>
  <c r="AM31" i="4"/>
  <c r="AF32" i="4"/>
  <c r="AG32" i="4"/>
  <c r="AH32" i="4"/>
  <c r="AI32" i="4"/>
  <c r="AJ32" i="4"/>
  <c r="AK32" i="4"/>
  <c r="AL32" i="4"/>
  <c r="AM32" i="4"/>
  <c r="AF33" i="4"/>
  <c r="AG33" i="4"/>
  <c r="AH33" i="4"/>
  <c r="AI33" i="4"/>
  <c r="AJ33" i="4"/>
  <c r="AK33" i="4"/>
  <c r="AL33" i="4"/>
  <c r="AM33" i="4"/>
  <c r="AF34" i="4"/>
  <c r="AG34" i="4"/>
  <c r="AH34" i="4"/>
  <c r="AI34" i="4"/>
  <c r="AJ34" i="4"/>
  <c r="AK34" i="4"/>
  <c r="AL34" i="4"/>
  <c r="AM34" i="4"/>
  <c r="AF35" i="4"/>
  <c r="AG35" i="4"/>
  <c r="AH35" i="4"/>
  <c r="AI35" i="4"/>
  <c r="AJ35" i="4"/>
  <c r="AK35" i="4"/>
  <c r="AL35" i="4"/>
  <c r="AM35" i="4"/>
  <c r="AF36" i="4"/>
  <c r="AG36" i="4"/>
  <c r="AH36" i="4"/>
  <c r="AI36" i="4"/>
  <c r="AJ36" i="4"/>
  <c r="AK36" i="4"/>
  <c r="AL36" i="4"/>
  <c r="AM36" i="4"/>
  <c r="AF37" i="4"/>
  <c r="AG37" i="4"/>
  <c r="AH37" i="4"/>
  <c r="AI37" i="4"/>
  <c r="AJ37" i="4"/>
  <c r="AK37" i="4"/>
  <c r="AL37" i="4"/>
  <c r="AM37" i="4"/>
  <c r="AF38" i="4"/>
  <c r="AG38" i="4"/>
  <c r="AH38" i="4"/>
  <c r="AI38" i="4"/>
  <c r="AJ38" i="4"/>
  <c r="AK38" i="4"/>
  <c r="AL38" i="4"/>
  <c r="AM38" i="4"/>
  <c r="AF39" i="4"/>
  <c r="AG39" i="4"/>
  <c r="AH39" i="4"/>
  <c r="AI39" i="4"/>
  <c r="AJ39" i="4"/>
  <c r="AK39" i="4"/>
  <c r="AL39" i="4"/>
  <c r="AM39" i="4"/>
  <c r="AF40" i="4"/>
  <c r="AG40" i="4"/>
  <c r="AH40" i="4"/>
  <c r="AI40" i="4"/>
  <c r="AJ40" i="4"/>
  <c r="AK40" i="4"/>
  <c r="AL40" i="4"/>
  <c r="AM40" i="4"/>
  <c r="AF41" i="4"/>
  <c r="AG41" i="4"/>
  <c r="AH41" i="4"/>
  <c r="AI41" i="4"/>
  <c r="AJ41" i="4"/>
  <c r="AK41" i="4"/>
  <c r="AL41" i="4"/>
  <c r="AM41" i="4"/>
  <c r="AF42" i="4"/>
  <c r="AG42" i="4"/>
  <c r="AH42" i="4"/>
  <c r="AI42" i="4"/>
  <c r="AJ42" i="4"/>
  <c r="AK42" i="4"/>
  <c r="AL42" i="4"/>
  <c r="AM42" i="4"/>
  <c r="AF43" i="4"/>
  <c r="AG43" i="4"/>
  <c r="AH43" i="4"/>
  <c r="AI43" i="4"/>
  <c r="AJ43" i="4"/>
  <c r="AK43" i="4"/>
  <c r="AL43" i="4"/>
  <c r="AM43" i="4"/>
  <c r="AF44" i="4"/>
  <c r="AG44" i="4"/>
  <c r="AH44" i="4"/>
  <c r="AI44" i="4"/>
  <c r="AJ44" i="4"/>
  <c r="AK44" i="4"/>
  <c r="AL44" i="4"/>
  <c r="AM44" i="4"/>
  <c r="AF45" i="4"/>
  <c r="AG45" i="4"/>
  <c r="AH45" i="4"/>
  <c r="AI45" i="4"/>
  <c r="AJ45" i="4"/>
  <c r="AK45" i="4"/>
  <c r="AL45" i="4"/>
  <c r="AM45" i="4"/>
  <c r="AF46" i="4"/>
  <c r="AG46" i="4"/>
  <c r="AH46" i="4"/>
  <c r="AI46" i="4"/>
  <c r="AJ46" i="4"/>
  <c r="AK46" i="4"/>
  <c r="AL46" i="4"/>
  <c r="AM46" i="4"/>
  <c r="AF47" i="4"/>
  <c r="AG47" i="4"/>
  <c r="AH47" i="4"/>
  <c r="AI47" i="4"/>
  <c r="AJ47" i="4"/>
  <c r="AK47" i="4"/>
  <c r="AL47" i="4"/>
  <c r="AM47" i="4"/>
  <c r="AF48" i="4"/>
  <c r="AG48" i="4"/>
  <c r="AH48" i="4"/>
  <c r="AI48" i="4"/>
  <c r="AJ48" i="4"/>
  <c r="AK48" i="4"/>
  <c r="AL48" i="4"/>
  <c r="AM48" i="4"/>
  <c r="AF49" i="4"/>
  <c r="AG49" i="4"/>
  <c r="AH49" i="4"/>
  <c r="AI49" i="4"/>
  <c r="AJ49" i="4"/>
  <c r="AK49" i="4"/>
  <c r="AL49" i="4"/>
  <c r="AM49" i="4"/>
  <c r="AF50" i="4"/>
  <c r="AG50" i="4"/>
  <c r="AH50" i="4"/>
  <c r="AI50" i="4"/>
  <c r="AJ50" i="4"/>
  <c r="AK50" i="4"/>
  <c r="AL50" i="4"/>
  <c r="AM50" i="4"/>
  <c r="AF51" i="4"/>
  <c r="AG51" i="4"/>
  <c r="AH51" i="4"/>
  <c r="AI51" i="4"/>
  <c r="AJ51" i="4"/>
  <c r="AK51" i="4"/>
  <c r="AL51" i="4"/>
  <c r="AM51" i="4"/>
  <c r="AF52" i="4"/>
  <c r="AG52" i="4"/>
  <c r="AH52" i="4"/>
  <c r="AI52" i="4"/>
  <c r="AJ52" i="4"/>
  <c r="AK52" i="4"/>
  <c r="AL52" i="4"/>
  <c r="AM52" i="4"/>
  <c r="AF53" i="4"/>
  <c r="AG53" i="4"/>
  <c r="AH53" i="4"/>
  <c r="AI53" i="4"/>
  <c r="AJ53" i="4"/>
  <c r="AK53" i="4"/>
  <c r="AL53" i="4"/>
  <c r="AM53" i="4"/>
  <c r="AF54" i="4"/>
  <c r="AG54" i="4"/>
  <c r="AH54" i="4"/>
  <c r="AI54" i="4"/>
  <c r="AJ54" i="4"/>
  <c r="AK54" i="4"/>
  <c r="AL54" i="4"/>
  <c r="AM54" i="4"/>
  <c r="AF55" i="4"/>
  <c r="AG55" i="4"/>
  <c r="AH55" i="4"/>
  <c r="AI55" i="4"/>
  <c r="AJ55" i="4"/>
  <c r="AK55" i="4"/>
  <c r="AL55" i="4"/>
  <c r="AM55" i="4"/>
  <c r="AF56" i="4"/>
  <c r="AG56" i="4"/>
  <c r="AH56" i="4"/>
  <c r="AI56" i="4"/>
  <c r="AJ56" i="4"/>
  <c r="AK56" i="4"/>
  <c r="AL56" i="4"/>
  <c r="AM56" i="4"/>
  <c r="AF57" i="4"/>
  <c r="AG57" i="4"/>
  <c r="AH57" i="4"/>
  <c r="AI57" i="4"/>
  <c r="AJ57" i="4"/>
  <c r="AK57" i="4"/>
  <c r="AL57" i="4"/>
  <c r="AM57" i="4"/>
  <c r="AF58" i="4"/>
  <c r="AG58" i="4"/>
  <c r="AH58" i="4"/>
  <c r="AI58" i="4"/>
  <c r="AJ58" i="4"/>
  <c r="AK58" i="4"/>
  <c r="AL58" i="4"/>
  <c r="AM58" i="4"/>
  <c r="AF59" i="4"/>
  <c r="AG59" i="4"/>
  <c r="AH59" i="4"/>
  <c r="AI59" i="4"/>
  <c r="AJ59" i="4"/>
  <c r="AK59" i="4"/>
  <c r="AL59" i="4"/>
  <c r="AM59" i="4"/>
  <c r="AF60" i="4"/>
  <c r="AG60" i="4"/>
  <c r="AH60" i="4"/>
  <c r="AI60" i="4"/>
  <c r="AJ60" i="4"/>
  <c r="AK60" i="4"/>
  <c r="AL60" i="4"/>
  <c r="AM60" i="4"/>
  <c r="AF61" i="4"/>
  <c r="AG61" i="4"/>
  <c r="AH61" i="4"/>
  <c r="AI61" i="4"/>
  <c r="AJ61" i="4"/>
  <c r="AK61" i="4"/>
  <c r="AL61" i="4"/>
  <c r="AM61" i="4"/>
  <c r="AF62" i="4"/>
  <c r="AG62" i="4"/>
  <c r="AH62" i="4"/>
  <c r="AI62" i="4"/>
  <c r="AJ62" i="4"/>
  <c r="AK62" i="4"/>
  <c r="AL62" i="4"/>
  <c r="AM62" i="4"/>
  <c r="AF63" i="4"/>
  <c r="AG63" i="4"/>
  <c r="AH63" i="4"/>
  <c r="AI63" i="4"/>
  <c r="AJ63" i="4"/>
  <c r="AK63" i="4"/>
  <c r="AL63" i="4"/>
  <c r="AM63" i="4"/>
  <c r="AF64" i="4"/>
  <c r="AG64" i="4"/>
  <c r="AH64" i="4"/>
  <c r="AI64" i="4"/>
  <c r="AJ64" i="4"/>
  <c r="AK64" i="4"/>
  <c r="AL64" i="4"/>
  <c r="AM64" i="4"/>
  <c r="Z26" i="4"/>
  <c r="AA26" i="4"/>
  <c r="AB26" i="4"/>
  <c r="AC26" i="4"/>
  <c r="AD26" i="4"/>
  <c r="AE26" i="4"/>
  <c r="Z27" i="4"/>
  <c r="AA27" i="4"/>
  <c r="AB27" i="4"/>
  <c r="AC27" i="4"/>
  <c r="AD27" i="4"/>
  <c r="AE27" i="4"/>
  <c r="Z28" i="4"/>
  <c r="AA28" i="4"/>
  <c r="AB28" i="4"/>
  <c r="AC28" i="4"/>
  <c r="AD28" i="4"/>
  <c r="AE28" i="4"/>
  <c r="Z29" i="4"/>
  <c r="AA29" i="4"/>
  <c r="AB29" i="4"/>
  <c r="AC29" i="4"/>
  <c r="AD29" i="4"/>
  <c r="AE29" i="4"/>
  <c r="Z30" i="4"/>
  <c r="AA30" i="4"/>
  <c r="AB30" i="4"/>
  <c r="AC30" i="4"/>
  <c r="AD30" i="4"/>
  <c r="AE30" i="4"/>
  <c r="Z31" i="4"/>
  <c r="AA31" i="4"/>
  <c r="AB31" i="4"/>
  <c r="AC31" i="4"/>
  <c r="AD31" i="4"/>
  <c r="AE31" i="4"/>
  <c r="Z32" i="4"/>
  <c r="AA32" i="4"/>
  <c r="AB32" i="4"/>
  <c r="AC32" i="4"/>
  <c r="AD32" i="4"/>
  <c r="AE32" i="4"/>
  <c r="Z33" i="4"/>
  <c r="AA33" i="4"/>
  <c r="AB33" i="4"/>
  <c r="AC33" i="4"/>
  <c r="AD33" i="4"/>
  <c r="AE33" i="4"/>
  <c r="Z34" i="4"/>
  <c r="AA34" i="4"/>
  <c r="AB34" i="4"/>
  <c r="AC34" i="4"/>
  <c r="AD34" i="4"/>
  <c r="AE34" i="4"/>
  <c r="Z35" i="4"/>
  <c r="AA35" i="4"/>
  <c r="AB35" i="4"/>
  <c r="AC35" i="4"/>
  <c r="AD35" i="4"/>
  <c r="AE35" i="4"/>
  <c r="Z36" i="4"/>
  <c r="AA36" i="4"/>
  <c r="AB36" i="4"/>
  <c r="AC36" i="4"/>
  <c r="AD36" i="4"/>
  <c r="AE36" i="4"/>
  <c r="Z37" i="4"/>
  <c r="AA37" i="4"/>
  <c r="AB37" i="4"/>
  <c r="AC37" i="4"/>
  <c r="AD37" i="4"/>
  <c r="AE37" i="4"/>
  <c r="Z38" i="4"/>
  <c r="AA38" i="4"/>
  <c r="AB38" i="4"/>
  <c r="AC38" i="4"/>
  <c r="AD38" i="4"/>
  <c r="AE38" i="4"/>
  <c r="Z39" i="4"/>
  <c r="AA39" i="4"/>
  <c r="AB39" i="4"/>
  <c r="AC39" i="4"/>
  <c r="AD39" i="4"/>
  <c r="AE39" i="4"/>
  <c r="Z40" i="4"/>
  <c r="AA40" i="4"/>
  <c r="AB40" i="4"/>
  <c r="AC40" i="4"/>
  <c r="AD40" i="4"/>
  <c r="AE40" i="4"/>
  <c r="Z41" i="4"/>
  <c r="AA41" i="4"/>
  <c r="AB41" i="4"/>
  <c r="AC41" i="4"/>
  <c r="AD41" i="4"/>
  <c r="AE41" i="4"/>
  <c r="Z42" i="4"/>
  <c r="AA42" i="4"/>
  <c r="AB42" i="4"/>
  <c r="AC42" i="4"/>
  <c r="AD42" i="4"/>
  <c r="AE42" i="4"/>
  <c r="Z43" i="4"/>
  <c r="AA43" i="4"/>
  <c r="AB43" i="4"/>
  <c r="AC43" i="4"/>
  <c r="AD43" i="4"/>
  <c r="AE43" i="4"/>
  <c r="Z44" i="4"/>
  <c r="AA44" i="4"/>
  <c r="AB44" i="4"/>
  <c r="AC44" i="4"/>
  <c r="AD44" i="4"/>
  <c r="AE44" i="4"/>
  <c r="Z45" i="4"/>
  <c r="AA45" i="4"/>
  <c r="AB45" i="4"/>
  <c r="AC45" i="4"/>
  <c r="AD45" i="4"/>
  <c r="AE45" i="4"/>
  <c r="Z46" i="4"/>
  <c r="AA46" i="4"/>
  <c r="AB46" i="4"/>
  <c r="AC46" i="4"/>
  <c r="AD46" i="4"/>
  <c r="AE46" i="4"/>
  <c r="Z47" i="4"/>
  <c r="AA47" i="4"/>
  <c r="AB47" i="4"/>
  <c r="AC47" i="4"/>
  <c r="AD47" i="4"/>
  <c r="AE47" i="4"/>
  <c r="Z48" i="4"/>
  <c r="AA48" i="4"/>
  <c r="AB48" i="4"/>
  <c r="AC48" i="4"/>
  <c r="AD48" i="4"/>
  <c r="AE48" i="4"/>
  <c r="Z49" i="4"/>
  <c r="AA49" i="4"/>
  <c r="AB49" i="4"/>
  <c r="AC49" i="4"/>
  <c r="AD49" i="4"/>
  <c r="AE49" i="4"/>
  <c r="Z50" i="4"/>
  <c r="AA50" i="4"/>
  <c r="AB50" i="4"/>
  <c r="AC50" i="4"/>
  <c r="AD50" i="4"/>
  <c r="AE50" i="4"/>
  <c r="Z51" i="4"/>
  <c r="AA51" i="4"/>
  <c r="AB51" i="4"/>
  <c r="AC51" i="4"/>
  <c r="AD51" i="4"/>
  <c r="AE51" i="4"/>
  <c r="Z52" i="4"/>
  <c r="AA52" i="4"/>
  <c r="AB52" i="4"/>
  <c r="AC52" i="4"/>
  <c r="AD52" i="4"/>
  <c r="AE52" i="4"/>
  <c r="Z53" i="4"/>
  <c r="AA53" i="4"/>
  <c r="AB53" i="4"/>
  <c r="AC53" i="4"/>
  <c r="AD53" i="4"/>
  <c r="AE53" i="4"/>
  <c r="Z54" i="4"/>
  <c r="AA54" i="4"/>
  <c r="AB54" i="4"/>
  <c r="AC54" i="4"/>
  <c r="AD54" i="4"/>
  <c r="AE54" i="4"/>
  <c r="Z55" i="4"/>
  <c r="AA55" i="4"/>
  <c r="AB55" i="4"/>
  <c r="AC55" i="4"/>
  <c r="AD55" i="4"/>
  <c r="AE55" i="4"/>
  <c r="Z56" i="4"/>
  <c r="AA56" i="4"/>
  <c r="AB56" i="4"/>
  <c r="AC56" i="4"/>
  <c r="AD56" i="4"/>
  <c r="AE56" i="4"/>
  <c r="Z57" i="4"/>
  <c r="AA57" i="4"/>
  <c r="AB57" i="4"/>
  <c r="AC57" i="4"/>
  <c r="AD57" i="4"/>
  <c r="AE57" i="4"/>
  <c r="Z58" i="4"/>
  <c r="AA58" i="4"/>
  <c r="AB58" i="4"/>
  <c r="AC58" i="4"/>
  <c r="AD58" i="4"/>
  <c r="AE58" i="4"/>
  <c r="Z59" i="4"/>
  <c r="AA59" i="4"/>
  <c r="AB59" i="4"/>
  <c r="AC59" i="4"/>
  <c r="AD59" i="4"/>
  <c r="AE59" i="4"/>
  <c r="Z60" i="4"/>
  <c r="AA60" i="4"/>
  <c r="AB60" i="4"/>
  <c r="AC60" i="4"/>
  <c r="AD60" i="4"/>
  <c r="AE60" i="4"/>
  <c r="Z61" i="4"/>
  <c r="AA61" i="4"/>
  <c r="AB61" i="4"/>
  <c r="AC61" i="4"/>
  <c r="AD61" i="4"/>
  <c r="AE61" i="4"/>
  <c r="Z62" i="4"/>
  <c r="AA62" i="4"/>
  <c r="AB62" i="4"/>
  <c r="AC62" i="4"/>
  <c r="AD62" i="4"/>
  <c r="AE62" i="4"/>
  <c r="Z63" i="4"/>
  <c r="AA63" i="4"/>
  <c r="AB63" i="4"/>
  <c r="AC63" i="4"/>
  <c r="AD63" i="4"/>
  <c r="AE63" i="4"/>
  <c r="Z64" i="4"/>
  <c r="AA64" i="4"/>
  <c r="AB64" i="4"/>
  <c r="AC64" i="4"/>
  <c r="AD64" i="4"/>
  <c r="AE64" i="4"/>
  <c r="P26" i="4"/>
  <c r="Q26" i="4"/>
  <c r="R26" i="4"/>
  <c r="S26" i="4"/>
  <c r="T26" i="4"/>
  <c r="U26" i="4"/>
  <c r="V26" i="4"/>
  <c r="W26" i="4"/>
  <c r="X26" i="4"/>
  <c r="Y26" i="4"/>
  <c r="P27" i="4"/>
  <c r="Q27" i="4"/>
  <c r="R27" i="4"/>
  <c r="S27" i="4"/>
  <c r="T27" i="4"/>
  <c r="U27" i="4"/>
  <c r="V27" i="4"/>
  <c r="W27" i="4"/>
  <c r="X27" i="4"/>
  <c r="Y27" i="4"/>
  <c r="P28" i="4"/>
  <c r="Q28" i="4"/>
  <c r="R28" i="4"/>
  <c r="S28" i="4"/>
  <c r="T28" i="4"/>
  <c r="U28" i="4"/>
  <c r="V28" i="4"/>
  <c r="W28" i="4"/>
  <c r="X28" i="4"/>
  <c r="Y28" i="4"/>
  <c r="P29" i="4"/>
  <c r="Q29" i="4"/>
  <c r="R29" i="4"/>
  <c r="S29" i="4"/>
  <c r="T29" i="4"/>
  <c r="U29" i="4"/>
  <c r="V29" i="4"/>
  <c r="W29" i="4"/>
  <c r="X29" i="4"/>
  <c r="Y29" i="4"/>
  <c r="P30" i="4"/>
  <c r="Q30" i="4"/>
  <c r="R30" i="4"/>
  <c r="S30" i="4"/>
  <c r="T30" i="4"/>
  <c r="U30" i="4"/>
  <c r="V30" i="4"/>
  <c r="W30" i="4"/>
  <c r="X30" i="4"/>
  <c r="Y30" i="4"/>
  <c r="P31" i="4"/>
  <c r="Q31" i="4"/>
  <c r="R31" i="4"/>
  <c r="S31" i="4"/>
  <c r="T31" i="4"/>
  <c r="U31" i="4"/>
  <c r="V31" i="4"/>
  <c r="W31" i="4"/>
  <c r="X31" i="4"/>
  <c r="Y31" i="4"/>
  <c r="P32" i="4"/>
  <c r="Q32" i="4"/>
  <c r="R32" i="4"/>
  <c r="S32" i="4"/>
  <c r="T32" i="4"/>
  <c r="U32" i="4"/>
  <c r="V32" i="4"/>
  <c r="W32" i="4"/>
  <c r="X32" i="4"/>
  <c r="Y32" i="4"/>
  <c r="P33" i="4"/>
  <c r="Q33" i="4"/>
  <c r="R33" i="4"/>
  <c r="S33" i="4"/>
  <c r="T33" i="4"/>
  <c r="U33" i="4"/>
  <c r="V33" i="4"/>
  <c r="W33" i="4"/>
  <c r="X33" i="4"/>
  <c r="Y33" i="4"/>
  <c r="P34" i="4"/>
  <c r="Q34" i="4"/>
  <c r="R34" i="4"/>
  <c r="S34" i="4"/>
  <c r="T34" i="4"/>
  <c r="U34" i="4"/>
  <c r="V34" i="4"/>
  <c r="W34" i="4"/>
  <c r="X34" i="4"/>
  <c r="Y34" i="4"/>
  <c r="P35" i="4"/>
  <c r="Q35" i="4"/>
  <c r="R35" i="4"/>
  <c r="S35" i="4"/>
  <c r="T35" i="4"/>
  <c r="U35" i="4"/>
  <c r="V35" i="4"/>
  <c r="W35" i="4"/>
  <c r="X35" i="4"/>
  <c r="Y35" i="4"/>
  <c r="P36" i="4"/>
  <c r="Q36" i="4"/>
  <c r="R36" i="4"/>
  <c r="S36" i="4"/>
  <c r="T36" i="4"/>
  <c r="U36" i="4"/>
  <c r="V36" i="4"/>
  <c r="W36" i="4"/>
  <c r="X36" i="4"/>
  <c r="Y36" i="4"/>
  <c r="P37" i="4"/>
  <c r="Q37" i="4"/>
  <c r="R37" i="4"/>
  <c r="S37" i="4"/>
  <c r="T37" i="4"/>
  <c r="U37" i="4"/>
  <c r="V37" i="4"/>
  <c r="W37" i="4"/>
  <c r="X37" i="4"/>
  <c r="Y37" i="4"/>
  <c r="P38" i="4"/>
  <c r="Q38" i="4"/>
  <c r="R38" i="4"/>
  <c r="S38" i="4"/>
  <c r="T38" i="4"/>
  <c r="U38" i="4"/>
  <c r="V38" i="4"/>
  <c r="W38" i="4"/>
  <c r="X38" i="4"/>
  <c r="Y38" i="4"/>
  <c r="P39" i="4"/>
  <c r="Q39" i="4"/>
  <c r="R39" i="4"/>
  <c r="S39" i="4"/>
  <c r="T39" i="4"/>
  <c r="U39" i="4"/>
  <c r="V39" i="4"/>
  <c r="W39" i="4"/>
  <c r="X39" i="4"/>
  <c r="Y39" i="4"/>
  <c r="P40" i="4"/>
  <c r="Q40" i="4"/>
  <c r="R40" i="4"/>
  <c r="S40" i="4"/>
  <c r="T40" i="4"/>
  <c r="U40" i="4"/>
  <c r="V40" i="4"/>
  <c r="W40" i="4"/>
  <c r="X40" i="4"/>
  <c r="Y40" i="4"/>
  <c r="P41" i="4"/>
  <c r="Q41" i="4"/>
  <c r="R41" i="4"/>
  <c r="S41" i="4"/>
  <c r="T41" i="4"/>
  <c r="U41" i="4"/>
  <c r="V41" i="4"/>
  <c r="W41" i="4"/>
  <c r="X41" i="4"/>
  <c r="Y41" i="4"/>
  <c r="P42" i="4"/>
  <c r="Q42" i="4"/>
  <c r="R42" i="4"/>
  <c r="S42" i="4"/>
  <c r="T42" i="4"/>
  <c r="U42" i="4"/>
  <c r="V42" i="4"/>
  <c r="W42" i="4"/>
  <c r="X42" i="4"/>
  <c r="Y42" i="4"/>
  <c r="P43" i="4"/>
  <c r="Q43" i="4"/>
  <c r="R43" i="4"/>
  <c r="S43" i="4"/>
  <c r="T43" i="4"/>
  <c r="U43" i="4"/>
  <c r="V43" i="4"/>
  <c r="W43" i="4"/>
  <c r="X43" i="4"/>
  <c r="Y43" i="4"/>
  <c r="P44" i="4"/>
  <c r="Q44" i="4"/>
  <c r="R44" i="4"/>
  <c r="S44" i="4"/>
  <c r="T44" i="4"/>
  <c r="U44" i="4"/>
  <c r="V44" i="4"/>
  <c r="W44" i="4"/>
  <c r="X44" i="4"/>
  <c r="Y44" i="4"/>
  <c r="P45" i="4"/>
  <c r="Q45" i="4"/>
  <c r="R45" i="4"/>
  <c r="S45" i="4"/>
  <c r="T45" i="4"/>
  <c r="U45" i="4"/>
  <c r="V45" i="4"/>
  <c r="W45" i="4"/>
  <c r="X45" i="4"/>
  <c r="Y45" i="4"/>
  <c r="P46" i="4"/>
  <c r="Q46" i="4"/>
  <c r="R46" i="4"/>
  <c r="S46" i="4"/>
  <c r="T46" i="4"/>
  <c r="U46" i="4"/>
  <c r="V46" i="4"/>
  <c r="W46" i="4"/>
  <c r="X46" i="4"/>
  <c r="Y46" i="4"/>
  <c r="P47" i="4"/>
  <c r="Q47" i="4"/>
  <c r="R47" i="4"/>
  <c r="S47" i="4"/>
  <c r="T47" i="4"/>
  <c r="U47" i="4"/>
  <c r="V47" i="4"/>
  <c r="W47" i="4"/>
  <c r="X47" i="4"/>
  <c r="Y47" i="4"/>
  <c r="P48" i="4"/>
  <c r="Q48" i="4"/>
  <c r="R48" i="4"/>
  <c r="S48" i="4"/>
  <c r="T48" i="4"/>
  <c r="U48" i="4"/>
  <c r="V48" i="4"/>
  <c r="W48" i="4"/>
  <c r="X48" i="4"/>
  <c r="Y48" i="4"/>
  <c r="P49" i="4"/>
  <c r="Q49" i="4"/>
  <c r="R49" i="4"/>
  <c r="S49" i="4"/>
  <c r="T49" i="4"/>
  <c r="U49" i="4"/>
  <c r="V49" i="4"/>
  <c r="W49" i="4"/>
  <c r="X49" i="4"/>
  <c r="Y49" i="4"/>
  <c r="P50" i="4"/>
  <c r="Q50" i="4"/>
  <c r="R50" i="4"/>
  <c r="S50" i="4"/>
  <c r="T50" i="4"/>
  <c r="U50" i="4"/>
  <c r="V50" i="4"/>
  <c r="W50" i="4"/>
  <c r="X50" i="4"/>
  <c r="Y50" i="4"/>
  <c r="P51" i="4"/>
  <c r="Q51" i="4"/>
  <c r="R51" i="4"/>
  <c r="S51" i="4"/>
  <c r="T51" i="4"/>
  <c r="U51" i="4"/>
  <c r="V51" i="4"/>
  <c r="W51" i="4"/>
  <c r="X51" i="4"/>
  <c r="Y51" i="4"/>
  <c r="P52" i="4"/>
  <c r="Q52" i="4"/>
  <c r="R52" i="4"/>
  <c r="S52" i="4"/>
  <c r="T52" i="4"/>
  <c r="U52" i="4"/>
  <c r="V52" i="4"/>
  <c r="W52" i="4"/>
  <c r="X52" i="4"/>
  <c r="Y52" i="4"/>
  <c r="P53" i="4"/>
  <c r="Q53" i="4"/>
  <c r="R53" i="4"/>
  <c r="S53" i="4"/>
  <c r="T53" i="4"/>
  <c r="U53" i="4"/>
  <c r="V53" i="4"/>
  <c r="W53" i="4"/>
  <c r="X53" i="4"/>
  <c r="Y53" i="4"/>
  <c r="P54" i="4"/>
  <c r="Q54" i="4"/>
  <c r="R54" i="4"/>
  <c r="S54" i="4"/>
  <c r="T54" i="4"/>
  <c r="U54" i="4"/>
  <c r="V54" i="4"/>
  <c r="W54" i="4"/>
  <c r="X54" i="4"/>
  <c r="Y54" i="4"/>
  <c r="P55" i="4"/>
  <c r="Q55" i="4"/>
  <c r="R55" i="4"/>
  <c r="S55" i="4"/>
  <c r="T55" i="4"/>
  <c r="U55" i="4"/>
  <c r="V55" i="4"/>
  <c r="W55" i="4"/>
  <c r="X55" i="4"/>
  <c r="Y55" i="4"/>
  <c r="P56" i="4"/>
  <c r="Q56" i="4"/>
  <c r="R56" i="4"/>
  <c r="S56" i="4"/>
  <c r="T56" i="4"/>
  <c r="U56" i="4"/>
  <c r="V56" i="4"/>
  <c r="W56" i="4"/>
  <c r="X56" i="4"/>
  <c r="Y56" i="4"/>
  <c r="P57" i="4"/>
  <c r="Q57" i="4"/>
  <c r="R57" i="4"/>
  <c r="S57" i="4"/>
  <c r="T57" i="4"/>
  <c r="U57" i="4"/>
  <c r="V57" i="4"/>
  <c r="W57" i="4"/>
  <c r="X57" i="4"/>
  <c r="Y57" i="4"/>
  <c r="P58" i="4"/>
  <c r="Q58" i="4"/>
  <c r="R58" i="4"/>
  <c r="S58" i="4"/>
  <c r="T58" i="4"/>
  <c r="U58" i="4"/>
  <c r="V58" i="4"/>
  <c r="W58" i="4"/>
  <c r="X58" i="4"/>
  <c r="Y58" i="4"/>
  <c r="P59" i="4"/>
  <c r="Q59" i="4"/>
  <c r="R59" i="4"/>
  <c r="S59" i="4"/>
  <c r="T59" i="4"/>
  <c r="U59" i="4"/>
  <c r="V59" i="4"/>
  <c r="W59" i="4"/>
  <c r="X59" i="4"/>
  <c r="Y59" i="4"/>
  <c r="P60" i="4"/>
  <c r="Q60" i="4"/>
  <c r="R60" i="4"/>
  <c r="S60" i="4"/>
  <c r="T60" i="4"/>
  <c r="U60" i="4"/>
  <c r="V60" i="4"/>
  <c r="W60" i="4"/>
  <c r="X60" i="4"/>
  <c r="Y60" i="4"/>
  <c r="P61" i="4"/>
  <c r="Q61" i="4"/>
  <c r="R61" i="4"/>
  <c r="S61" i="4"/>
  <c r="T61" i="4"/>
  <c r="U61" i="4"/>
  <c r="V61" i="4"/>
  <c r="W61" i="4"/>
  <c r="X61" i="4"/>
  <c r="Y61" i="4"/>
  <c r="P62" i="4"/>
  <c r="Q62" i="4"/>
  <c r="R62" i="4"/>
  <c r="S62" i="4"/>
  <c r="T62" i="4"/>
  <c r="U62" i="4"/>
  <c r="V62" i="4"/>
  <c r="W62" i="4"/>
  <c r="X62" i="4"/>
  <c r="Y62" i="4"/>
  <c r="P63" i="4"/>
  <c r="Q63" i="4"/>
  <c r="R63" i="4"/>
  <c r="S63" i="4"/>
  <c r="T63" i="4"/>
  <c r="U63" i="4"/>
  <c r="V63" i="4"/>
  <c r="W63" i="4"/>
  <c r="X63" i="4"/>
  <c r="Y63" i="4"/>
  <c r="P64" i="4"/>
  <c r="Q64" i="4"/>
  <c r="R64" i="4"/>
  <c r="S64" i="4"/>
  <c r="T64" i="4"/>
  <c r="U64" i="4"/>
  <c r="V64" i="4"/>
  <c r="W64" i="4"/>
  <c r="X64" i="4"/>
  <c r="Y64" i="4"/>
  <c r="K26" i="4"/>
  <c r="L26" i="4"/>
  <c r="M26" i="4"/>
  <c r="N26" i="4"/>
  <c r="O26" i="4"/>
  <c r="K27" i="4"/>
  <c r="L27" i="4"/>
  <c r="M27" i="4"/>
  <c r="N27" i="4"/>
  <c r="O27" i="4"/>
  <c r="K28" i="4"/>
  <c r="L28" i="4"/>
  <c r="M28" i="4"/>
  <c r="N28" i="4"/>
  <c r="O28" i="4"/>
  <c r="K29" i="4"/>
  <c r="L29" i="4"/>
  <c r="M29" i="4"/>
  <c r="N29" i="4"/>
  <c r="O29" i="4"/>
  <c r="K30" i="4"/>
  <c r="L30" i="4"/>
  <c r="M30" i="4"/>
  <c r="N30" i="4"/>
  <c r="O30" i="4"/>
  <c r="K31" i="4"/>
  <c r="L31" i="4"/>
  <c r="M31" i="4"/>
  <c r="N31" i="4"/>
  <c r="O31" i="4"/>
  <c r="K32" i="4"/>
  <c r="L32" i="4"/>
  <c r="M32" i="4"/>
  <c r="N32" i="4"/>
  <c r="O32" i="4"/>
  <c r="K33" i="4"/>
  <c r="L33" i="4"/>
  <c r="M33" i="4"/>
  <c r="N33" i="4"/>
  <c r="O33" i="4"/>
  <c r="K34" i="4"/>
  <c r="L34" i="4"/>
  <c r="M34" i="4"/>
  <c r="N34" i="4"/>
  <c r="O34" i="4"/>
  <c r="K35" i="4"/>
  <c r="L35" i="4"/>
  <c r="M35" i="4"/>
  <c r="N35" i="4"/>
  <c r="O35" i="4"/>
  <c r="K36" i="4"/>
  <c r="L36" i="4"/>
  <c r="M36" i="4"/>
  <c r="N36" i="4"/>
  <c r="O36" i="4"/>
  <c r="K37" i="4"/>
  <c r="L37" i="4"/>
  <c r="M37" i="4"/>
  <c r="N37" i="4"/>
  <c r="O37" i="4"/>
  <c r="K38" i="4"/>
  <c r="L38" i="4"/>
  <c r="M38" i="4"/>
  <c r="N38" i="4"/>
  <c r="O38" i="4"/>
  <c r="K39" i="4"/>
  <c r="L39" i="4"/>
  <c r="M39" i="4"/>
  <c r="N39" i="4"/>
  <c r="O39" i="4"/>
  <c r="K40" i="4"/>
  <c r="L40" i="4"/>
  <c r="M40" i="4"/>
  <c r="N40" i="4"/>
  <c r="O40" i="4"/>
  <c r="K41" i="4"/>
  <c r="L41" i="4"/>
  <c r="M41" i="4"/>
  <c r="N41" i="4"/>
  <c r="O41" i="4"/>
  <c r="K42" i="4"/>
  <c r="L42" i="4"/>
  <c r="M42" i="4"/>
  <c r="N42" i="4"/>
  <c r="O42" i="4"/>
  <c r="K43" i="4"/>
  <c r="L43" i="4"/>
  <c r="M43" i="4"/>
  <c r="N43" i="4"/>
  <c r="O43" i="4"/>
  <c r="K44" i="4"/>
  <c r="L44" i="4"/>
  <c r="M44" i="4"/>
  <c r="N44" i="4"/>
  <c r="O44" i="4"/>
  <c r="K45" i="4"/>
  <c r="L45" i="4"/>
  <c r="M45" i="4"/>
  <c r="N45" i="4"/>
  <c r="O45" i="4"/>
  <c r="K46" i="4"/>
  <c r="L46" i="4"/>
  <c r="M46" i="4"/>
  <c r="N46" i="4"/>
  <c r="O46" i="4"/>
  <c r="K47" i="4"/>
  <c r="L47" i="4"/>
  <c r="M47" i="4"/>
  <c r="N47" i="4"/>
  <c r="O47" i="4"/>
  <c r="K48" i="4"/>
  <c r="L48" i="4"/>
  <c r="M48" i="4"/>
  <c r="N48" i="4"/>
  <c r="O48" i="4"/>
  <c r="K49" i="4"/>
  <c r="L49" i="4"/>
  <c r="M49" i="4"/>
  <c r="N49" i="4"/>
  <c r="O49" i="4"/>
  <c r="K50" i="4"/>
  <c r="L50" i="4"/>
  <c r="M50" i="4"/>
  <c r="N50" i="4"/>
  <c r="O50" i="4"/>
  <c r="K51" i="4"/>
  <c r="L51" i="4"/>
  <c r="M51" i="4"/>
  <c r="N51" i="4"/>
  <c r="O51" i="4"/>
  <c r="K52" i="4"/>
  <c r="L52" i="4"/>
  <c r="M52" i="4"/>
  <c r="N52" i="4"/>
  <c r="O52" i="4"/>
  <c r="K53" i="4"/>
  <c r="L53" i="4"/>
  <c r="M53" i="4"/>
  <c r="N53" i="4"/>
  <c r="O53" i="4"/>
  <c r="K54" i="4"/>
  <c r="L54" i="4"/>
  <c r="M54" i="4"/>
  <c r="N54" i="4"/>
  <c r="O54" i="4"/>
  <c r="K55" i="4"/>
  <c r="L55" i="4"/>
  <c r="M55" i="4"/>
  <c r="N55" i="4"/>
  <c r="O55" i="4"/>
  <c r="K56" i="4"/>
  <c r="L56" i="4"/>
  <c r="M56" i="4"/>
  <c r="N56" i="4"/>
  <c r="O56" i="4"/>
  <c r="K57" i="4"/>
  <c r="L57" i="4"/>
  <c r="M57" i="4"/>
  <c r="N57" i="4"/>
  <c r="O57" i="4"/>
  <c r="K58" i="4"/>
  <c r="L58" i="4"/>
  <c r="M58" i="4"/>
  <c r="N58" i="4"/>
  <c r="O58" i="4"/>
  <c r="K59" i="4"/>
  <c r="L59" i="4"/>
  <c r="M59" i="4"/>
  <c r="N59" i="4"/>
  <c r="O59" i="4"/>
  <c r="K60" i="4"/>
  <c r="L60" i="4"/>
  <c r="M60" i="4"/>
  <c r="N60" i="4"/>
  <c r="O60" i="4"/>
  <c r="K61" i="4"/>
  <c r="L61" i="4"/>
  <c r="M61" i="4"/>
  <c r="N61" i="4"/>
  <c r="O61" i="4"/>
  <c r="K62" i="4"/>
  <c r="L62" i="4"/>
  <c r="M62" i="4"/>
  <c r="N62" i="4"/>
  <c r="O62" i="4"/>
  <c r="K63" i="4"/>
  <c r="L63" i="4"/>
  <c r="M63" i="4"/>
  <c r="N63" i="4"/>
  <c r="O63" i="4"/>
  <c r="K64" i="4"/>
  <c r="L64" i="4"/>
  <c r="M64" i="4"/>
  <c r="N64" i="4"/>
  <c r="O64" i="4"/>
  <c r="D26" i="4"/>
  <c r="E26" i="4"/>
  <c r="F26" i="4"/>
  <c r="G26" i="4"/>
  <c r="H26" i="4"/>
  <c r="I26" i="4"/>
  <c r="J26" i="4"/>
  <c r="D27" i="4"/>
  <c r="E27" i="4"/>
  <c r="F27" i="4"/>
  <c r="G27" i="4"/>
  <c r="H27" i="4"/>
  <c r="I27" i="4"/>
  <c r="J27" i="4"/>
  <c r="D28" i="4"/>
  <c r="E28" i="4"/>
  <c r="F28" i="4"/>
  <c r="G28" i="4"/>
  <c r="H28" i="4"/>
  <c r="I28" i="4"/>
  <c r="J28" i="4"/>
  <c r="D29" i="4"/>
  <c r="E29" i="4"/>
  <c r="F29" i="4"/>
  <c r="G29" i="4"/>
  <c r="H29" i="4"/>
  <c r="I29" i="4"/>
  <c r="J29" i="4"/>
  <c r="D30" i="4"/>
  <c r="E30" i="4"/>
  <c r="F30" i="4"/>
  <c r="G30" i="4"/>
  <c r="H30" i="4"/>
  <c r="I30" i="4"/>
  <c r="J30" i="4"/>
  <c r="D31" i="4"/>
  <c r="E31" i="4"/>
  <c r="F31" i="4"/>
  <c r="G31" i="4"/>
  <c r="H31" i="4"/>
  <c r="I31" i="4"/>
  <c r="J31" i="4"/>
  <c r="D32" i="4"/>
  <c r="E32" i="4"/>
  <c r="F32" i="4"/>
  <c r="G32" i="4"/>
  <c r="H32" i="4"/>
  <c r="I32" i="4"/>
  <c r="J32" i="4"/>
  <c r="D33" i="4"/>
  <c r="E33" i="4"/>
  <c r="F33" i="4"/>
  <c r="G33" i="4"/>
  <c r="H33" i="4"/>
  <c r="I33" i="4"/>
  <c r="J33" i="4"/>
  <c r="D34" i="4"/>
  <c r="E34" i="4"/>
  <c r="F34" i="4"/>
  <c r="G34" i="4"/>
  <c r="H34" i="4"/>
  <c r="I34" i="4"/>
  <c r="J34" i="4"/>
  <c r="D35" i="4"/>
  <c r="E35" i="4"/>
  <c r="F35" i="4"/>
  <c r="G35" i="4"/>
  <c r="H35" i="4"/>
  <c r="I35" i="4"/>
  <c r="J35" i="4"/>
  <c r="D36" i="4"/>
  <c r="E36" i="4"/>
  <c r="F36" i="4"/>
  <c r="G36" i="4"/>
  <c r="H36" i="4"/>
  <c r="I36" i="4"/>
  <c r="J36" i="4"/>
  <c r="D37" i="4"/>
  <c r="E37" i="4"/>
  <c r="F37" i="4"/>
  <c r="G37" i="4"/>
  <c r="H37" i="4"/>
  <c r="I37" i="4"/>
  <c r="J37" i="4"/>
  <c r="D38" i="4"/>
  <c r="E38" i="4"/>
  <c r="F38" i="4"/>
  <c r="G38" i="4"/>
  <c r="H38" i="4"/>
  <c r="I38" i="4"/>
  <c r="J38" i="4"/>
  <c r="D39" i="4"/>
  <c r="E39" i="4"/>
  <c r="F39" i="4"/>
  <c r="G39" i="4"/>
  <c r="H39" i="4"/>
  <c r="I39" i="4"/>
  <c r="J39" i="4"/>
  <c r="D40" i="4"/>
  <c r="E40" i="4"/>
  <c r="F40" i="4"/>
  <c r="G40" i="4"/>
  <c r="H40" i="4"/>
  <c r="I40" i="4"/>
  <c r="J40" i="4"/>
  <c r="D41" i="4"/>
  <c r="E41" i="4"/>
  <c r="F41" i="4"/>
  <c r="G41" i="4"/>
  <c r="H41" i="4"/>
  <c r="I41" i="4"/>
  <c r="J41" i="4"/>
  <c r="D42" i="4"/>
  <c r="E42" i="4"/>
  <c r="F42" i="4"/>
  <c r="G42" i="4"/>
  <c r="H42" i="4"/>
  <c r="I42" i="4"/>
  <c r="J42" i="4"/>
  <c r="D43" i="4"/>
  <c r="E43" i="4"/>
  <c r="F43" i="4"/>
  <c r="G43" i="4"/>
  <c r="H43" i="4"/>
  <c r="I43" i="4"/>
  <c r="J43" i="4"/>
  <c r="D44" i="4"/>
  <c r="E44" i="4"/>
  <c r="F44" i="4"/>
  <c r="G44" i="4"/>
  <c r="H44" i="4"/>
  <c r="I44" i="4"/>
  <c r="J44" i="4"/>
  <c r="D45" i="4"/>
  <c r="E45" i="4"/>
  <c r="F45" i="4"/>
  <c r="G45" i="4"/>
  <c r="H45" i="4"/>
  <c r="I45" i="4"/>
  <c r="J45" i="4"/>
  <c r="D46" i="4"/>
  <c r="E46" i="4"/>
  <c r="F46" i="4"/>
  <c r="G46" i="4"/>
  <c r="H46" i="4"/>
  <c r="I46" i="4"/>
  <c r="J46" i="4"/>
  <c r="D47" i="4"/>
  <c r="E47" i="4"/>
  <c r="F47" i="4"/>
  <c r="G47" i="4"/>
  <c r="H47" i="4"/>
  <c r="I47" i="4"/>
  <c r="J47" i="4"/>
  <c r="D48" i="4"/>
  <c r="E48" i="4"/>
  <c r="F48" i="4"/>
  <c r="G48" i="4"/>
  <c r="H48" i="4"/>
  <c r="I48" i="4"/>
  <c r="J48" i="4"/>
  <c r="D49" i="4"/>
  <c r="E49" i="4"/>
  <c r="F49" i="4"/>
  <c r="G49" i="4"/>
  <c r="H49" i="4"/>
  <c r="I49" i="4"/>
  <c r="J49" i="4"/>
  <c r="D50" i="4"/>
  <c r="E50" i="4"/>
  <c r="F50" i="4"/>
  <c r="G50" i="4"/>
  <c r="H50" i="4"/>
  <c r="I50" i="4"/>
  <c r="J50" i="4"/>
  <c r="D51" i="4"/>
  <c r="E51" i="4"/>
  <c r="F51" i="4"/>
  <c r="G51" i="4"/>
  <c r="H51" i="4"/>
  <c r="I51" i="4"/>
  <c r="J51" i="4"/>
  <c r="D52" i="4"/>
  <c r="E52" i="4"/>
  <c r="F52" i="4"/>
  <c r="G52" i="4"/>
  <c r="H52" i="4"/>
  <c r="I52" i="4"/>
  <c r="J52" i="4"/>
  <c r="D53" i="4"/>
  <c r="E53" i="4"/>
  <c r="F53" i="4"/>
  <c r="G53" i="4"/>
  <c r="H53" i="4"/>
  <c r="I53" i="4"/>
  <c r="J53" i="4"/>
  <c r="D54" i="4"/>
  <c r="E54" i="4"/>
  <c r="F54" i="4"/>
  <c r="G54" i="4"/>
  <c r="H54" i="4"/>
  <c r="I54" i="4"/>
  <c r="J54" i="4"/>
  <c r="D55" i="4"/>
  <c r="E55" i="4"/>
  <c r="F55" i="4"/>
  <c r="G55" i="4"/>
  <c r="H55" i="4"/>
  <c r="I55" i="4"/>
  <c r="J55" i="4"/>
  <c r="D56" i="4"/>
  <c r="E56" i="4"/>
  <c r="F56" i="4"/>
  <c r="G56" i="4"/>
  <c r="H56" i="4"/>
  <c r="I56" i="4"/>
  <c r="J56" i="4"/>
  <c r="D57" i="4"/>
  <c r="E57" i="4"/>
  <c r="F57" i="4"/>
  <c r="G57" i="4"/>
  <c r="H57" i="4"/>
  <c r="I57" i="4"/>
  <c r="J57" i="4"/>
  <c r="D58" i="4"/>
  <c r="E58" i="4"/>
  <c r="F58" i="4"/>
  <c r="G58" i="4"/>
  <c r="H58" i="4"/>
  <c r="I58" i="4"/>
  <c r="J58" i="4"/>
  <c r="D59" i="4"/>
  <c r="E59" i="4"/>
  <c r="F59" i="4"/>
  <c r="G59" i="4"/>
  <c r="H59" i="4"/>
  <c r="I59" i="4"/>
  <c r="J59" i="4"/>
  <c r="D60" i="4"/>
  <c r="E60" i="4"/>
  <c r="F60" i="4"/>
  <c r="G60" i="4"/>
  <c r="H60" i="4"/>
  <c r="I60" i="4"/>
  <c r="J60" i="4"/>
  <c r="D61" i="4"/>
  <c r="E61" i="4"/>
  <c r="F61" i="4"/>
  <c r="G61" i="4"/>
  <c r="H61" i="4"/>
  <c r="I61" i="4"/>
  <c r="J61" i="4"/>
  <c r="D62" i="4"/>
  <c r="E62" i="4"/>
  <c r="F62" i="4"/>
  <c r="G62" i="4"/>
  <c r="H62" i="4"/>
  <c r="I62" i="4"/>
  <c r="J62" i="4"/>
  <c r="D63" i="4"/>
  <c r="E63" i="4"/>
  <c r="F63" i="4"/>
  <c r="G63" i="4"/>
  <c r="H63" i="4"/>
  <c r="I63" i="4"/>
  <c r="J63" i="4"/>
  <c r="D64" i="4"/>
  <c r="E64" i="4"/>
  <c r="F64" i="4"/>
  <c r="G64" i="4"/>
  <c r="H64" i="4"/>
  <c r="I64" i="4"/>
  <c r="J64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AB25" i="4"/>
  <c r="AC25" i="4"/>
  <c r="AD25" i="4"/>
  <c r="AE25" i="4"/>
  <c r="AF25" i="4"/>
  <c r="AG25" i="4"/>
  <c r="AH25" i="4"/>
  <c r="AI25" i="4"/>
  <c r="AJ25" i="4"/>
  <c r="AK25" i="4"/>
  <c r="AL25" i="4"/>
  <c r="AM25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AC24" i="4"/>
  <c r="AD24" i="4"/>
  <c r="AE24" i="4"/>
  <c r="AF24" i="4"/>
  <c r="AG24" i="4"/>
  <c r="AH24" i="4"/>
  <c r="AI24" i="4"/>
  <c r="AJ24" i="4"/>
  <c r="AK24" i="4"/>
  <c r="AL24" i="4"/>
  <c r="AM24" i="4"/>
  <c r="E25" i="4"/>
  <c r="E24" i="4"/>
  <c r="D25" i="4"/>
  <c r="D24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C26" i="4" l="1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25" i="4"/>
  <c r="C24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25" i="4"/>
  <c r="B24" i="4"/>
  <c r="A25" i="4"/>
  <c r="A24" i="4"/>
  <c r="P65" i="4" l="1"/>
  <c r="AF65" i="4"/>
  <c r="AN65" i="4"/>
  <c r="L65" i="4"/>
  <c r="G65" i="4"/>
  <c r="S65" i="4"/>
  <c r="J65" i="4"/>
  <c r="H65" i="4"/>
  <c r="X65" i="4"/>
  <c r="AH65" i="4"/>
  <c r="R65" i="4"/>
  <c r="K65" i="4"/>
  <c r="V65" i="4"/>
  <c r="Y65" i="4"/>
  <c r="AJ65" i="4"/>
  <c r="E65" i="4"/>
  <c r="Z65" i="4"/>
  <c r="N65" i="4"/>
  <c r="Q65" i="4"/>
  <c r="AB65" i="4"/>
  <c r="AI65" i="4"/>
  <c r="F65" i="4"/>
  <c r="I65" i="4"/>
  <c r="T65" i="4"/>
  <c r="AA65" i="4"/>
  <c r="AL65" i="4"/>
  <c r="AG65" i="4"/>
  <c r="O65" i="4"/>
  <c r="U65" i="4"/>
  <c r="AE65" i="4"/>
  <c r="AK65" i="4"/>
  <c r="D65" i="4"/>
  <c r="M65" i="4"/>
  <c r="W65" i="4"/>
  <c r="AM65" i="4"/>
</calcChain>
</file>

<file path=xl/sharedStrings.xml><?xml version="1.0" encoding="utf-8"?>
<sst xmlns="http://schemas.openxmlformats.org/spreadsheetml/2006/main" count="66" uniqueCount="66">
  <si>
    <t>Inicio</t>
  </si>
  <si>
    <t>La Raza</t>
  </si>
  <si>
    <t>Asociación</t>
  </si>
  <si>
    <t xml:space="preserve">Ganaderos </t>
  </si>
  <si>
    <t>Testajes</t>
  </si>
  <si>
    <t xml:space="preserve">Eventos </t>
  </si>
  <si>
    <t>Descargar la versión excel</t>
  </si>
  <si>
    <t>Descargar la versión PDF</t>
  </si>
  <si>
    <t>Ganadería</t>
  </si>
  <si>
    <t>Tatuaje</t>
  </si>
  <si>
    <t>Crotal</t>
  </si>
  <si>
    <t>MEDIAS</t>
  </si>
  <si>
    <t xml:space="preserve"> </t>
  </si>
  <si>
    <t>DESARROLLO MUSCULAR</t>
  </si>
  <si>
    <t>DESARROLLO ESQUELETICO</t>
  </si>
  <si>
    <t>APTITUDES FUNCIONALES</t>
  </si>
  <si>
    <t>CARÁCTER RACIAL</t>
  </si>
  <si>
    <t>OTROS PUESTOS</t>
  </si>
  <si>
    <t>AC</t>
  </si>
  <si>
    <t>AD</t>
  </si>
  <si>
    <t>RN</t>
  </si>
  <si>
    <t>AN</t>
  </si>
  <si>
    <t>EL</t>
  </si>
  <si>
    <t>LN</t>
  </si>
  <si>
    <t>DM</t>
  </si>
  <si>
    <t>LD</t>
  </si>
  <si>
    <t>LP</t>
  </si>
  <si>
    <t>AA</t>
  </si>
  <si>
    <t>D</t>
  </si>
  <si>
    <t>DE</t>
  </si>
  <si>
    <t>AM</t>
  </si>
  <si>
    <t>ApD(F)</t>
  </si>
  <si>
    <t>ApD(L)</t>
  </si>
  <si>
    <t>ApD</t>
  </si>
  <si>
    <t>ApT(F)</t>
  </si>
  <si>
    <t>ApT(L)</t>
  </si>
  <si>
    <t>Apt</t>
  </si>
  <si>
    <t>RD</t>
  </si>
  <si>
    <t>CT</t>
  </si>
  <si>
    <t>AF</t>
  </si>
  <si>
    <t>DC</t>
  </si>
  <si>
    <t>CAPA</t>
  </si>
  <si>
    <t>A</t>
  </si>
  <si>
    <t>PIG</t>
  </si>
  <si>
    <t>MB</t>
  </si>
  <si>
    <t>CR</t>
  </si>
  <si>
    <t>EE</t>
  </si>
  <si>
    <t>PP</t>
  </si>
  <si>
    <t>AP</t>
  </si>
  <si>
    <t>Pab</t>
  </si>
  <si>
    <t>AT</t>
  </si>
  <si>
    <t>AI</t>
  </si>
  <si>
    <t>IP</t>
  </si>
  <si>
    <t>GC</t>
  </si>
  <si>
    <t>G.M.D.</t>
  </si>
  <si>
    <t xml:space="preserve">TITULO </t>
  </si>
  <si>
    <t>AC: anchura de cruz. AD: anchura de dorso. RN: redondez de nalga. AN: anchura de nalga.  EL: espesor de lomo. LN: longitud de nalga. LD: longitud dorso. LP: longitud de pelvis. AA: anchura ancas. D: desarrollo</t>
  </si>
  <si>
    <t>AM: anchura morro. ApDF: aplomos delanteros frontal. ApDL: aplomos delanteros lateral. . ApTF: aplomos traseros frontal. ApTL: aplomos traseros lateral. RD: rectitud lomo. CT: circunferencia torácica. DC: decoloración cabeza. A: armonía. PIG: pigmentación mucosas. MB: manchas blancas</t>
  </si>
  <si>
    <t>EE: estado de engrasamiento. PP: profundidad pecho. AP: anchura pecho. Pab: profundidad abdomen AT: anchura trocánter. AI: anchura isquiones. IP: inclinación pelvis. GC: grosor cañas.</t>
  </si>
  <si>
    <t>CALIFICACIONES SERIE Nº 64</t>
  </si>
  <si>
    <t>RJ: REPRODUCTOR JOVEN</t>
  </si>
  <si>
    <t>D. MUSCULAR ≥ 56 ; D. ESQUELETICO ≥ 56 ; A. FUNCIONAL ≥ 50 ; G. CAÑAS ≤ 6 ; GMD (desde inicio) ≥ 1,100</t>
  </si>
  <si>
    <t>RC: REPRODUCTOR CÁRNICO</t>
  </si>
  <si>
    <t>D. MUSCULAR ≥ 66 ; D. ESQUELETICO≥ 50 ; (D. MUSCULAR AL MENOS 10 PUNTOS POR ENCIMA DEL D. ESQUELETICO) ; A. FUNCIONAL ≥ 50 ; G. CAÑAS ≤ 6 ; GMD (desde inicio) ≥ 1,100</t>
  </si>
  <si>
    <t>RP: REPRODUCTOR PROMESA</t>
  </si>
  <si>
    <t>NO CUMPLE LOS REQUISITOS PARA SER RJ Ó 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</si>
</sst>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b/>
      <sz val="10"/>
      <name val="Verdana"/>
      <family val="2"/>
    </font>
    <font>
      <b/>
      <sz val="8"/>
      <name val="Verdana"/>
      <family val="2"/>
    </font>
    <font>
      <u/>
      <sz val="11"/>
      <color rgb="FF0000FF"/>
      <name val="Calibri"/>
      <family val="2"/>
      <scheme val="minor"/>
    </font>
    <font>
      <b/>
      <sz val="8"/>
      <color theme="3"/>
      <name val="Verdana"/>
      <family val="2"/>
    </font>
    <font>
      <sz val="8"/>
      <color theme="3"/>
      <name val="Verdana"/>
      <family val="2"/>
    </font>
    <font>
      <b/>
      <sz val="8"/>
      <color rgb="FFC00000"/>
      <name val="Verdana"/>
      <family val="2"/>
    </font>
    <font>
      <sz val="8"/>
      <color rgb="FFC00000"/>
      <name val="Verdana"/>
      <family val="2"/>
    </font>
    <font>
      <sz val="11"/>
      <color rgb="FF000000"/>
      <name val="Calibri"/>
      <family val="2"/>
      <scheme val="minor"/>
    </font>
    <font>
      <b/>
      <sz val="9"/>
      <color rgb="FF000000"/>
      <name val="Verdana"/>
      <family val="2"/>
    </font>
    <font>
      <b/>
      <sz val="10"/>
      <color rgb="FF000000"/>
      <name val="Verdana"/>
      <family val="2"/>
    </font>
    <font>
      <sz val="10"/>
      <color rgb="FFFFFFFF"/>
      <name val="Verdana"/>
      <family val="2"/>
    </font>
    <font>
      <b/>
      <sz val="10"/>
      <color rgb="FFFFFFFF"/>
      <name val="Verdana"/>
      <family val="2"/>
    </font>
    <font>
      <b/>
      <sz val="14"/>
      <color rgb="FF000000"/>
      <name val="Verdana"/>
      <family val="2"/>
    </font>
    <font>
      <sz val="12"/>
      <color rgb="FF000000"/>
      <name val="Verdana"/>
      <family val="2"/>
    </font>
    <font>
      <b/>
      <sz val="16"/>
      <color rgb="FF000000"/>
      <name val="Verdana"/>
      <family val="2"/>
    </font>
    <font>
      <b/>
      <sz val="8"/>
      <color rgb="FF000000"/>
      <name val="Verdana"/>
      <family val="2"/>
    </font>
    <font>
      <sz val="10"/>
      <color rgb="FF000000"/>
      <name val="Calibri"/>
      <family val="2"/>
      <scheme val="minor"/>
    </font>
    <font>
      <b/>
      <sz val="8"/>
      <color rgb="FF0000FF"/>
      <name val="Verdana"/>
      <family val="2"/>
    </font>
    <font>
      <sz val="8"/>
      <color rgb="FF000000"/>
      <name val="Verdana"/>
      <family val="2"/>
    </font>
    <font>
      <b/>
      <sz val="8"/>
      <color rgb="FF00B050"/>
      <name val="Verdana"/>
      <family val="2"/>
    </font>
    <font>
      <sz val="10"/>
      <color rgb="FFFF0000"/>
      <name val="Verdana"/>
      <family val="2"/>
    </font>
    <font>
      <sz val="10"/>
      <name val="Verdana"/>
      <family val="2"/>
    </font>
    <font>
      <sz val="8"/>
      <color rgb="FFFF00FF"/>
      <name val="Verdana"/>
      <family val="2"/>
    </font>
    <font>
      <b/>
      <sz val="8"/>
      <color rgb="FFFF00FF"/>
      <name val="Verdana"/>
      <family val="2"/>
    </font>
    <font>
      <sz val="11"/>
      <color theme="1"/>
      <name val="Calibri"/>
      <family val="2"/>
      <charset val="134"/>
      <scheme val="minor"/>
    </font>
    <font>
      <b/>
      <sz val="8"/>
      <color theme="1"/>
      <name val="Verdana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0"/>
      <color theme="0"/>
      <name val="Verdana"/>
      <family val="2"/>
    </font>
    <font>
      <sz val="10"/>
      <name val="MS Sans Serif"/>
      <family val="2"/>
    </font>
    <font>
      <b/>
      <sz val="9"/>
      <color theme="3" tint="-0.499984740745262"/>
      <name val="Verdana"/>
      <family val="2"/>
    </font>
    <font>
      <b/>
      <sz val="8"/>
      <color theme="3" tint="-0.499984740745262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rgb="FFE26B0A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6" tint="0.79998168889431442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0">
    <xf numFmtId="0" fontId="0" fillId="0" borderId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/>
    <xf numFmtId="0" fontId="20" fillId="0" borderId="0"/>
    <xf numFmtId="0" fontId="28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>
      <alignment vertical="center"/>
    </xf>
    <xf numFmtId="0" fontId="30" fillId="0" borderId="0"/>
    <xf numFmtId="0" fontId="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1" fillId="0" borderId="0" applyNumberFormat="0" applyFill="0" applyBorder="0" applyAlignment="0" applyProtection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</cellStyleXfs>
  <cellXfs count="63">
    <xf numFmtId="0" fontId="0" fillId="0" borderId="0" xfId="0"/>
    <xf numFmtId="0" fontId="12" fillId="0" borderId="0" xfId="3" applyFont="1"/>
    <xf numFmtId="0" fontId="13" fillId="0" borderId="0" xfId="3" applyFont="1"/>
    <xf numFmtId="0" fontId="14" fillId="0" borderId="0" xfId="3" applyFont="1"/>
    <xf numFmtId="0" fontId="15" fillId="0" borderId="0" xfId="3" applyFont="1"/>
    <xf numFmtId="0" fontId="12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1" fillId="0" borderId="0" xfId="3" applyFont="1"/>
    <xf numFmtId="0" fontId="6" fillId="0" borderId="0" xfId="2"/>
    <xf numFmtId="0" fontId="18" fillId="0" borderId="0" xfId="3" applyFont="1" applyAlignment="1">
      <alignment horizontal="center" vertical="center"/>
    </xf>
    <xf numFmtId="0" fontId="19" fillId="0" borderId="0" xfId="3" applyFont="1"/>
    <xf numFmtId="0" fontId="21" fillId="0" borderId="0" xfId="4" applyFont="1" applyFill="1" applyAlignment="1">
      <alignment horizontal="center"/>
    </xf>
    <xf numFmtId="0" fontId="22" fillId="0" borderId="0" xfId="3" applyFont="1"/>
    <xf numFmtId="0" fontId="12" fillId="7" borderId="5" xfId="3" applyFont="1" applyFill="1" applyBorder="1" applyAlignment="1">
      <alignment horizontal="center" vertical="center"/>
    </xf>
    <xf numFmtId="0" fontId="19" fillId="8" borderId="5" xfId="3" applyFont="1" applyFill="1" applyBorder="1" applyAlignment="1">
      <alignment horizontal="center" vertical="center"/>
    </xf>
    <xf numFmtId="0" fontId="19" fillId="7" borderId="5" xfId="3" applyFont="1" applyFill="1" applyBorder="1" applyAlignment="1">
      <alignment horizontal="center" vertical="center"/>
    </xf>
    <xf numFmtId="0" fontId="19" fillId="8" borderId="5" xfId="4" applyFont="1" applyFill="1" applyBorder="1" applyAlignment="1">
      <alignment horizontal="center" vertical="center"/>
    </xf>
    <xf numFmtId="0" fontId="19" fillId="5" borderId="5" xfId="4" applyFont="1" applyFill="1" applyBorder="1" applyAlignment="1">
      <alignment horizontal="center" vertical="center"/>
    </xf>
    <xf numFmtId="0" fontId="19" fillId="7" borderId="5" xfId="4" applyFont="1" applyFill="1" applyBorder="1" applyAlignment="1">
      <alignment horizontal="center" vertical="center"/>
    </xf>
    <xf numFmtId="0" fontId="19" fillId="6" borderId="5" xfId="4" applyFont="1" applyFill="1" applyBorder="1" applyAlignment="1">
      <alignment horizontal="center" vertical="center"/>
    </xf>
    <xf numFmtId="0" fontId="22" fillId="0" borderId="0" xfId="3" applyFont="1" applyAlignment="1">
      <alignment horizontal="center" vertical="center"/>
    </xf>
    <xf numFmtId="0" fontId="19" fillId="0" borderId="0" xfId="3" applyFont="1" applyAlignment="1">
      <alignment horizontal="center" vertical="center"/>
    </xf>
    <xf numFmtId="1" fontId="24" fillId="0" borderId="5" xfId="4" applyNumberFormat="1" applyFont="1" applyFill="1" applyBorder="1" applyAlignment="1">
      <alignment horizontal="center" vertical="center"/>
    </xf>
    <xf numFmtId="1" fontId="25" fillId="9" borderId="5" xfId="4" applyNumberFormat="1" applyFont="1" applyFill="1" applyBorder="1" applyAlignment="1">
      <alignment horizontal="center" vertical="center"/>
    </xf>
    <xf numFmtId="1" fontId="4" fillId="6" borderId="5" xfId="4" applyNumberFormat="1" applyFont="1" applyFill="1" applyBorder="1" applyAlignment="1">
      <alignment horizontal="center" vertical="center"/>
    </xf>
    <xf numFmtId="1" fontId="4" fillId="9" borderId="5" xfId="4" applyNumberFormat="1" applyFont="1" applyFill="1" applyBorder="1" applyAlignment="1">
      <alignment horizontal="center" vertical="center"/>
    </xf>
    <xf numFmtId="2" fontId="24" fillId="0" borderId="5" xfId="4" applyNumberFormat="1" applyFont="1" applyFill="1" applyBorder="1" applyAlignment="1">
      <alignment horizontal="center" vertical="center"/>
    </xf>
    <xf numFmtId="0" fontId="26" fillId="0" borderId="5" xfId="4" applyFont="1" applyFill="1" applyBorder="1" applyAlignment="1">
      <alignment horizontal="center" wrapText="1"/>
    </xf>
    <xf numFmtId="0" fontId="23" fillId="0" borderId="0" xfId="3" applyFont="1" applyAlignment="1">
      <alignment horizontal="center" vertical="center" wrapText="1"/>
    </xf>
    <xf numFmtId="0" fontId="27" fillId="0" borderId="0" xfId="4" applyFont="1" applyFill="1" applyAlignment="1">
      <alignment horizontal="center" wrapText="1"/>
    </xf>
    <xf numFmtId="0" fontId="16" fillId="0" borderId="0" xfId="3" applyFont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32" fillId="3" borderId="0" xfId="2" applyFont="1" applyFill="1" applyAlignment="1">
      <alignment horizontal="center" vertical="center"/>
    </xf>
    <xf numFmtId="0" fontId="3" fillId="0" borderId="0" xfId="1" applyBorder="1" applyAlignment="1"/>
    <xf numFmtId="0" fontId="9" fillId="0" borderId="0" xfId="3" applyFont="1"/>
    <xf numFmtId="0" fontId="9" fillId="2" borderId="5" xfId="2" applyFont="1" applyFill="1" applyBorder="1" applyAlignment="1">
      <alignment horizontal="center" vertical="center" wrapText="1"/>
    </xf>
    <xf numFmtId="0" fontId="29" fillId="0" borderId="2" xfId="3" applyFont="1" applyBorder="1" applyAlignment="1">
      <alignment horizontal="center" vertical="center" wrapText="1"/>
    </xf>
    <xf numFmtId="0" fontId="29" fillId="0" borderId="3" xfId="3" applyFont="1" applyBorder="1" applyAlignment="1">
      <alignment horizontal="center" vertical="center" wrapText="1"/>
    </xf>
    <xf numFmtId="0" fontId="29" fillId="0" borderId="4" xfId="3" applyFont="1" applyBorder="1" applyAlignment="1">
      <alignment horizontal="center" vertical="center" wrapText="1"/>
    </xf>
    <xf numFmtId="0" fontId="7" fillId="0" borderId="0" xfId="3" applyFont="1"/>
    <xf numFmtId="0" fontId="34" fillId="0" borderId="0" xfId="4" applyFont="1" applyBorder="1" applyAlignment="1">
      <alignment horizontal="left"/>
    </xf>
    <xf numFmtId="0" fontId="35" fillId="0" borderId="0" xfId="4" applyFont="1" applyFill="1" applyAlignment="1">
      <alignment horizontal="center" wrapText="1"/>
    </xf>
    <xf numFmtId="0" fontId="35" fillId="0" borderId="0" xfId="4" applyFont="1" applyFill="1" applyAlignment="1">
      <alignment horizontal="center"/>
    </xf>
    <xf numFmtId="0" fontId="35" fillId="0" borderId="0" xfId="4" applyFont="1" applyFill="1"/>
    <xf numFmtId="0" fontId="7" fillId="0" borderId="5" xfId="0" applyFont="1" applyBorder="1" applyAlignment="1">
      <alignment horizontal="center" vertical="center" wrapText="1"/>
    </xf>
    <xf numFmtId="0" fontId="34" fillId="0" borderId="0" xfId="3" applyFont="1"/>
    <xf numFmtId="0" fontId="16" fillId="0" borderId="0" xfId="3" applyFont="1" applyAlignment="1">
      <alignment horizontal="center" vertical="center"/>
    </xf>
    <xf numFmtId="0" fontId="5" fillId="5" borderId="1" xfId="4" applyFont="1" applyFill="1" applyBorder="1" applyAlignment="1">
      <alignment horizontal="center"/>
    </xf>
    <xf numFmtId="0" fontId="5" fillId="6" borderId="1" xfId="4" applyFont="1" applyFill="1" applyBorder="1" applyAlignment="1">
      <alignment horizontal="center"/>
    </xf>
    <xf numFmtId="0" fontId="3" fillId="0" borderId="0" xfId="1" applyBorder="1" applyAlignment="1">
      <alignment horizontal="center"/>
    </xf>
    <xf numFmtId="0" fontId="32" fillId="4" borderId="0" xfId="1" applyFont="1" applyFill="1" applyBorder="1" applyAlignment="1">
      <alignment horizontal="center" vertical="center"/>
    </xf>
    <xf numFmtId="0" fontId="32" fillId="3" borderId="0" xfId="1" applyFont="1" applyFill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2" fontId="8" fillId="0" borderId="5" xfId="1" applyNumberFormat="1" applyFont="1" applyBorder="1" applyAlignment="1">
      <alignment horizontal="center" vertical="center"/>
    </xf>
    <xf numFmtId="0" fontId="7" fillId="11" borderId="5" xfId="1" applyFont="1" applyFill="1" applyBorder="1" applyAlignment="1">
      <alignment horizontal="center" vertical="center"/>
    </xf>
    <xf numFmtId="0" fontId="7" fillId="10" borderId="5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2" fontId="10" fillId="2" borderId="5" xfId="1" applyNumberFormat="1" applyFont="1" applyFill="1" applyBorder="1" applyAlignment="1">
      <alignment horizontal="center" vertical="center"/>
    </xf>
    <xf numFmtId="0" fontId="9" fillId="11" borderId="5" xfId="1" applyFont="1" applyFill="1" applyBorder="1" applyAlignment="1">
      <alignment horizontal="center" vertical="center"/>
    </xf>
    <xf numFmtId="0" fontId="9" fillId="10" borderId="5" xfId="1" applyFont="1" applyFill="1" applyBorder="1" applyAlignment="1">
      <alignment horizontal="center" vertical="center"/>
    </xf>
    <xf numFmtId="0" fontId="7" fillId="0" borderId="5" xfId="1" applyFont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21" fillId="0" borderId="6" xfId="4" applyFont="1" applyFill="1" applyBorder="1" applyAlignment="1">
      <alignment horizontal="center"/>
    </xf>
  </cellXfs>
  <cellStyles count="60">
    <cellStyle name="Hipervínculo" xfId="1" builtinId="8"/>
    <cellStyle name="Hipervínculo 2" xfId="2"/>
    <cellStyle name="Hipervínculo 3" xfId="12"/>
    <cellStyle name="Hipervínculo 4" xfId="13"/>
    <cellStyle name="Hipervínculo 8" xfId="51"/>
    <cellStyle name="Normal" xfId="0" builtinId="0"/>
    <cellStyle name="Normal 10" xfId="29"/>
    <cellStyle name="Normal 11" xfId="30"/>
    <cellStyle name="Normal 12" xfId="31"/>
    <cellStyle name="Normal 13" xfId="32"/>
    <cellStyle name="Normal 14" xfId="19"/>
    <cellStyle name="Normal 15" xfId="20"/>
    <cellStyle name="Normal 16" xfId="21"/>
    <cellStyle name="Normal 17" xfId="22"/>
    <cellStyle name="Normal 18" xfId="23"/>
    <cellStyle name="Normal 19" xfId="24"/>
    <cellStyle name="Normal 2" xfId="5"/>
    <cellStyle name="Normal 2 2" xfId="6"/>
    <cellStyle name="Normal 2 2 2" xfId="14"/>
    <cellStyle name="Normal 2 2 2 2" xfId="28"/>
    <cellStyle name="Normal 2 2 2 3" xfId="52"/>
    <cellStyle name="Normal 2 2 2 4" xfId="50"/>
    <cellStyle name="Normal 2 2 2 5" xfId="59"/>
    <cellStyle name="Normal 2 2 3" xfId="18"/>
    <cellStyle name="Normal 2 2 4" xfId="48"/>
    <cellStyle name="Normal 2 2 5" xfId="55"/>
    <cellStyle name="Normal 2 3" xfId="4"/>
    <cellStyle name="Normal 20" xfId="25"/>
    <cellStyle name="Normal 21" xfId="26"/>
    <cellStyle name="Normal 22" xfId="27"/>
    <cellStyle name="Normal 23" xfId="33"/>
    <cellStyle name="Normal 24" xfId="34"/>
    <cellStyle name="Normal 25" xfId="35"/>
    <cellStyle name="Normal 26" xfId="36"/>
    <cellStyle name="Normal 27" xfId="37"/>
    <cellStyle name="Normal 28" xfId="38"/>
    <cellStyle name="Normal 29" xfId="39"/>
    <cellStyle name="Normal 3" xfId="7"/>
    <cellStyle name="Normal 3 2" xfId="15"/>
    <cellStyle name="Normal 3 3" xfId="45"/>
    <cellStyle name="Normal 3 4" xfId="58"/>
    <cellStyle name="Normal 3 5" xfId="53"/>
    <cellStyle name="Normal 30" xfId="40"/>
    <cellStyle name="Normal 31" xfId="41"/>
    <cellStyle name="Normal 34" xfId="42"/>
    <cellStyle name="Normal 35" xfId="43"/>
    <cellStyle name="Normal 36" xfId="44"/>
    <cellStyle name="Normal 4" xfId="8"/>
    <cellStyle name="Normal 4 2" xfId="16"/>
    <cellStyle name="Normal 4 3" xfId="46"/>
    <cellStyle name="Normal 4 4" xfId="57"/>
    <cellStyle name="Normal 4 5" xfId="54"/>
    <cellStyle name="Normal 5" xfId="3"/>
    <cellStyle name="Normal 6" xfId="9"/>
    <cellStyle name="Normal 6 2" xfId="17"/>
    <cellStyle name="Normal 6 3" xfId="47"/>
    <cellStyle name="Normal 6 4" xfId="56"/>
    <cellStyle name="Normal 6 5" xfId="49"/>
    <cellStyle name="Normal 7" xfId="10"/>
    <cellStyle name="Normal 8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limusinex.es/index.html" TargetMode="Externa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47625</xdr:colOff>
      <xdr:row>0</xdr:row>
      <xdr:rowOff>19050</xdr:rowOff>
    </xdr:from>
    <xdr:to>
      <xdr:col>17</xdr:col>
      <xdr:colOff>66675</xdr:colOff>
      <xdr:row>11</xdr:row>
      <xdr:rowOff>142875</xdr:rowOff>
    </xdr:to>
    <xdr:pic>
      <xdr:nvPicPr>
        <xdr:cNvPr id="2" name="banner_limusinex" descr="Limusinex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00750" y="19050"/>
          <a:ext cx="3390900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283633</xdr:colOff>
      <xdr:row>16</xdr:row>
      <xdr:rowOff>190500</xdr:rowOff>
    </xdr:from>
    <xdr:to>
      <xdr:col>14</xdr:col>
      <xdr:colOff>194733</xdr:colOff>
      <xdr:row>17</xdr:row>
      <xdr:rowOff>219075</xdr:rowOff>
    </xdr:to>
    <xdr:pic>
      <xdr:nvPicPr>
        <xdr:cNvPr id="3" name="irc_mi" descr="http://ciberaula.com/imagenes/temario_excel_114.jpg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4133" y="2836333"/>
          <a:ext cx="270934" cy="2614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159809</xdr:colOff>
      <xdr:row>16</xdr:row>
      <xdr:rowOff>166159</xdr:rowOff>
    </xdr:from>
    <xdr:to>
      <xdr:col>20</xdr:col>
      <xdr:colOff>443443</xdr:colOff>
      <xdr:row>18</xdr:row>
      <xdr:rowOff>4234</xdr:rowOff>
    </xdr:to>
    <xdr:pic>
      <xdr:nvPicPr>
        <xdr:cNvPr id="8" name="4 Imagen" descr="descarga.jpg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774892" y="2811992"/>
          <a:ext cx="283634" cy="2931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cardo%20Jurado\Dropbox\limusin\Series%20y%20datos\Master%20de%20animales%20Limusine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ie 37"/>
      <sheetName val="Serie 38"/>
      <sheetName val="CALIFICACION"/>
      <sheetName val="Genealogia"/>
    </sheetNames>
    <sheetDataSet>
      <sheetData sheetId="0">
        <row r="2">
          <cell r="B2" t="str">
            <v>Ana Mª Altagracia Gómez</v>
          </cell>
        </row>
        <row r="222">
          <cell r="B222" t="str">
            <v>JUAN PABLO GARCÍA E HIJOS, S.C.</v>
          </cell>
          <cell r="F222" t="str">
            <v>GA 15005</v>
          </cell>
          <cell r="G222" t="str">
            <v>ES011202855105</v>
          </cell>
          <cell r="V222">
            <v>1.2280701754385965</v>
          </cell>
          <cell r="AF222" t="str">
            <v>RP</v>
          </cell>
          <cell r="BD222">
            <v>6</v>
          </cell>
          <cell r="BE222">
            <v>5</v>
          </cell>
          <cell r="BF222">
            <v>6</v>
          </cell>
          <cell r="BG222">
            <v>6</v>
          </cell>
          <cell r="BH222">
            <v>4</v>
          </cell>
          <cell r="BI222">
            <v>7</v>
          </cell>
          <cell r="BJ222">
            <v>54</v>
          </cell>
          <cell r="BK222">
            <v>7</v>
          </cell>
          <cell r="BL222">
            <v>7</v>
          </cell>
          <cell r="BM222">
            <v>6</v>
          </cell>
          <cell r="BN222">
            <v>7</v>
          </cell>
          <cell r="BO222">
            <v>68</v>
          </cell>
          <cell r="BP222">
            <v>6</v>
          </cell>
          <cell r="BQ222">
            <v>2</v>
          </cell>
          <cell r="BR222">
            <v>2</v>
          </cell>
          <cell r="BS222">
            <v>3</v>
          </cell>
          <cell r="BT222">
            <v>3</v>
          </cell>
          <cell r="BU222">
            <v>3</v>
          </cell>
          <cell r="BV222">
            <v>5</v>
          </cell>
          <cell r="BW222">
            <v>7</v>
          </cell>
          <cell r="BX222">
            <v>6</v>
          </cell>
          <cell r="BY222">
            <v>54</v>
          </cell>
          <cell r="BZ222">
            <v>3</v>
          </cell>
          <cell r="CA222">
            <v>3</v>
          </cell>
          <cell r="CB222">
            <v>4</v>
          </cell>
          <cell r="CC222" t="str">
            <v>NO</v>
          </cell>
          <cell r="CD222" t="str">
            <v>NO</v>
          </cell>
          <cell r="CE222">
            <v>33</v>
          </cell>
          <cell r="CF222">
            <v>6</v>
          </cell>
          <cell r="CG222">
            <v>6</v>
          </cell>
          <cell r="CH222">
            <v>5</v>
          </cell>
          <cell r="CI222">
            <v>5</v>
          </cell>
          <cell r="CJ222">
            <v>6</v>
          </cell>
          <cell r="CK222">
            <v>6</v>
          </cell>
          <cell r="CL222">
            <v>5</v>
          </cell>
          <cell r="CM222">
            <v>3</v>
          </cell>
        </row>
        <row r="223">
          <cell r="B223" t="str">
            <v>JUAN PABLO GARCÍA E HIJOS, S.C.</v>
          </cell>
          <cell r="F223" t="str">
            <v>GA 15009</v>
          </cell>
          <cell r="G223" t="str">
            <v>ES051202855109</v>
          </cell>
          <cell r="V223">
            <v>1.4385964912280702</v>
          </cell>
          <cell r="AF223" t="str">
            <v>RC</v>
          </cell>
          <cell r="BD223">
            <v>7</v>
          </cell>
          <cell r="BE223">
            <v>7</v>
          </cell>
          <cell r="BF223">
            <v>8</v>
          </cell>
          <cell r="BG223">
            <v>8</v>
          </cell>
          <cell r="BH223">
            <v>6</v>
          </cell>
          <cell r="BI223">
            <v>7</v>
          </cell>
          <cell r="BJ223">
            <v>70</v>
          </cell>
          <cell r="BK223">
            <v>6</v>
          </cell>
          <cell r="BL223">
            <v>5</v>
          </cell>
          <cell r="BM223">
            <v>7</v>
          </cell>
          <cell r="BN223">
            <v>5</v>
          </cell>
          <cell r="BO223">
            <v>56</v>
          </cell>
          <cell r="BP223">
            <v>7</v>
          </cell>
          <cell r="BQ223">
            <v>3</v>
          </cell>
          <cell r="BR223">
            <v>3</v>
          </cell>
          <cell r="BS223">
            <v>5</v>
          </cell>
          <cell r="BT223">
            <v>3</v>
          </cell>
          <cell r="BU223">
            <v>3</v>
          </cell>
          <cell r="BV223">
            <v>5</v>
          </cell>
          <cell r="BW223">
            <v>8</v>
          </cell>
          <cell r="BX223">
            <v>7</v>
          </cell>
          <cell r="BY223">
            <v>64</v>
          </cell>
          <cell r="BZ223">
            <v>7</v>
          </cell>
          <cell r="CA223">
            <v>5</v>
          </cell>
          <cell r="CB223">
            <v>5</v>
          </cell>
          <cell r="CC223" t="str">
            <v>NO</v>
          </cell>
          <cell r="CD223" t="str">
            <v>NO</v>
          </cell>
          <cell r="CE223">
            <v>57</v>
          </cell>
          <cell r="CF223">
            <v>8</v>
          </cell>
          <cell r="CG223">
            <v>7</v>
          </cell>
          <cell r="CH223">
            <v>7</v>
          </cell>
          <cell r="CI223">
            <v>6</v>
          </cell>
          <cell r="CJ223">
            <v>7</v>
          </cell>
          <cell r="CK223">
            <v>6</v>
          </cell>
          <cell r="CL223">
            <v>5</v>
          </cell>
          <cell r="CM223">
            <v>3</v>
          </cell>
        </row>
        <row r="224">
          <cell r="B224" t="str">
            <v>HNOS. GARCÍA GARCÍA</v>
          </cell>
          <cell r="F224" t="str">
            <v>ZH 15023</v>
          </cell>
          <cell r="G224" t="str">
            <v>ES000811595218</v>
          </cell>
          <cell r="V224">
            <v>1.3333333333333333</v>
          </cell>
          <cell r="AF224" t="str">
            <v>RC</v>
          </cell>
          <cell r="BD224">
            <v>7</v>
          </cell>
          <cell r="BE224">
            <v>7</v>
          </cell>
          <cell r="BF224">
            <v>7</v>
          </cell>
          <cell r="BG224">
            <v>8</v>
          </cell>
          <cell r="BH224">
            <v>7</v>
          </cell>
          <cell r="BI224">
            <v>7</v>
          </cell>
          <cell r="BJ224">
            <v>71</v>
          </cell>
          <cell r="BK224">
            <v>6</v>
          </cell>
          <cell r="BL224">
            <v>5</v>
          </cell>
          <cell r="BM224">
            <v>7</v>
          </cell>
          <cell r="BN224">
            <v>5</v>
          </cell>
          <cell r="BO224">
            <v>56</v>
          </cell>
          <cell r="BP224">
            <v>6</v>
          </cell>
          <cell r="BQ224">
            <v>3</v>
          </cell>
          <cell r="BR224">
            <v>2</v>
          </cell>
          <cell r="BS224">
            <v>4</v>
          </cell>
          <cell r="BT224">
            <v>3</v>
          </cell>
          <cell r="BU224">
            <v>2</v>
          </cell>
          <cell r="BV224">
            <v>4</v>
          </cell>
          <cell r="BW224">
            <v>9</v>
          </cell>
          <cell r="BX224">
            <v>7</v>
          </cell>
          <cell r="BY224">
            <v>60</v>
          </cell>
          <cell r="BZ224">
            <v>8</v>
          </cell>
          <cell r="CA224">
            <v>6</v>
          </cell>
          <cell r="CB224">
            <v>6</v>
          </cell>
          <cell r="CC224" t="str">
            <v>NO</v>
          </cell>
          <cell r="CD224" t="str">
            <v>NO</v>
          </cell>
          <cell r="CE224">
            <v>67</v>
          </cell>
          <cell r="CF224">
            <v>7</v>
          </cell>
          <cell r="CG224">
            <v>8</v>
          </cell>
          <cell r="CH224">
            <v>7</v>
          </cell>
          <cell r="CI224">
            <v>7</v>
          </cell>
          <cell r="CJ224">
            <v>7</v>
          </cell>
          <cell r="CK224">
            <v>7</v>
          </cell>
          <cell r="CL224">
            <v>5</v>
          </cell>
          <cell r="CM224">
            <v>2</v>
          </cell>
        </row>
        <row r="225">
          <cell r="B225" t="str">
            <v>MAS BOVI RAMADERA, S.L.</v>
          </cell>
          <cell r="F225" t="str">
            <v>CBB 15165</v>
          </cell>
          <cell r="G225" t="str">
            <v>ES070904609293</v>
          </cell>
          <cell r="V225">
            <v>1.6666666666666667</v>
          </cell>
          <cell r="AF225" t="str">
            <v>RC</v>
          </cell>
          <cell r="BD225">
            <v>8</v>
          </cell>
          <cell r="BE225">
            <v>8</v>
          </cell>
          <cell r="BF225">
            <v>8</v>
          </cell>
          <cell r="BG225">
            <v>8</v>
          </cell>
          <cell r="BH225">
            <v>9</v>
          </cell>
          <cell r="BI225">
            <v>8</v>
          </cell>
          <cell r="BJ225">
            <v>83</v>
          </cell>
          <cell r="BK225">
            <v>6</v>
          </cell>
          <cell r="BL225">
            <v>5</v>
          </cell>
          <cell r="BM225">
            <v>8</v>
          </cell>
          <cell r="BN225">
            <v>5</v>
          </cell>
          <cell r="BO225">
            <v>58</v>
          </cell>
          <cell r="BP225">
            <v>8</v>
          </cell>
          <cell r="BQ225">
            <v>3</v>
          </cell>
          <cell r="BR225">
            <v>3</v>
          </cell>
          <cell r="BS225">
            <v>5</v>
          </cell>
          <cell r="BT225">
            <v>3</v>
          </cell>
          <cell r="BU225">
            <v>3</v>
          </cell>
          <cell r="BV225">
            <v>5</v>
          </cell>
          <cell r="BW225">
            <v>9</v>
          </cell>
          <cell r="BX225">
            <v>8</v>
          </cell>
          <cell r="BY225">
            <v>70</v>
          </cell>
          <cell r="BZ225">
            <v>7</v>
          </cell>
          <cell r="CA225">
            <v>7</v>
          </cell>
          <cell r="CB225">
            <v>7</v>
          </cell>
          <cell r="CC225" t="str">
            <v>NO</v>
          </cell>
          <cell r="CD225" t="str">
            <v>NO</v>
          </cell>
          <cell r="CE225">
            <v>70</v>
          </cell>
          <cell r="CF225">
            <v>8</v>
          </cell>
          <cell r="CG225">
            <v>8</v>
          </cell>
          <cell r="CH225">
            <v>8</v>
          </cell>
          <cell r="CI225">
            <v>7</v>
          </cell>
          <cell r="CJ225">
            <v>8</v>
          </cell>
          <cell r="CK225">
            <v>8</v>
          </cell>
          <cell r="CL225">
            <v>5</v>
          </cell>
          <cell r="CM225">
            <v>5</v>
          </cell>
        </row>
        <row r="226">
          <cell r="B226" t="str">
            <v>ALBERTO MARTÍN GALLEGO</v>
          </cell>
          <cell r="F226" t="str">
            <v>BBC 15021</v>
          </cell>
          <cell r="G226" t="str">
            <v>ES050811751102</v>
          </cell>
          <cell r="V226">
            <v>1.5175438596491229</v>
          </cell>
          <cell r="AF226" t="str">
            <v>RP</v>
          </cell>
          <cell r="BD226">
            <v>7</v>
          </cell>
          <cell r="BE226">
            <v>6</v>
          </cell>
          <cell r="BF226">
            <v>7</v>
          </cell>
          <cell r="BG226">
            <v>7</v>
          </cell>
          <cell r="BH226">
            <v>5</v>
          </cell>
          <cell r="BI226">
            <v>6</v>
          </cell>
          <cell r="BJ226">
            <v>61</v>
          </cell>
          <cell r="BK226">
            <v>5</v>
          </cell>
          <cell r="BL226">
            <v>4</v>
          </cell>
          <cell r="BM226">
            <v>7</v>
          </cell>
          <cell r="BN226">
            <v>4</v>
          </cell>
          <cell r="BO226">
            <v>48</v>
          </cell>
          <cell r="BP226">
            <v>7</v>
          </cell>
          <cell r="BQ226">
            <v>3</v>
          </cell>
          <cell r="BR226">
            <v>2</v>
          </cell>
          <cell r="BS226">
            <v>4</v>
          </cell>
          <cell r="BT226">
            <v>3</v>
          </cell>
          <cell r="BU226">
            <v>2</v>
          </cell>
          <cell r="BV226">
            <v>4</v>
          </cell>
          <cell r="BW226">
            <v>7</v>
          </cell>
          <cell r="BX226">
            <v>7</v>
          </cell>
          <cell r="BY226">
            <v>58</v>
          </cell>
          <cell r="BZ226">
            <v>6</v>
          </cell>
          <cell r="CA226">
            <v>5</v>
          </cell>
          <cell r="CB226">
            <v>4</v>
          </cell>
          <cell r="CC226" t="str">
            <v>NO</v>
          </cell>
          <cell r="CD226" t="str">
            <v>NO</v>
          </cell>
          <cell r="CE226">
            <v>50</v>
          </cell>
          <cell r="CF226">
            <v>7</v>
          </cell>
          <cell r="CG226">
            <v>8</v>
          </cell>
          <cell r="CH226">
            <v>6</v>
          </cell>
          <cell r="CI226">
            <v>7</v>
          </cell>
          <cell r="CJ226">
            <v>7</v>
          </cell>
          <cell r="CK226">
            <v>6</v>
          </cell>
          <cell r="CL226">
            <v>5</v>
          </cell>
          <cell r="CM226">
            <v>3</v>
          </cell>
        </row>
        <row r="227">
          <cell r="B227" t="str">
            <v>MAS BOVI RAMADERA, S.L.</v>
          </cell>
          <cell r="F227" t="str">
            <v>CBB 15167</v>
          </cell>
          <cell r="G227" t="str">
            <v>ES090904609295</v>
          </cell>
          <cell r="V227">
            <v>1.6666666666666667</v>
          </cell>
          <cell r="AF227" t="str">
            <v>RJ</v>
          </cell>
          <cell r="BD227">
            <v>7</v>
          </cell>
          <cell r="BE227">
            <v>7</v>
          </cell>
          <cell r="BF227">
            <v>7</v>
          </cell>
          <cell r="BG227">
            <v>9</v>
          </cell>
          <cell r="BH227">
            <v>7</v>
          </cell>
          <cell r="BI227">
            <v>7</v>
          </cell>
          <cell r="BJ227">
            <v>73</v>
          </cell>
          <cell r="BK227">
            <v>9</v>
          </cell>
          <cell r="BL227">
            <v>9</v>
          </cell>
          <cell r="BM227">
            <v>8</v>
          </cell>
          <cell r="BN227">
            <v>8</v>
          </cell>
          <cell r="BO227">
            <v>84</v>
          </cell>
          <cell r="BP227">
            <v>7</v>
          </cell>
          <cell r="BQ227">
            <v>4</v>
          </cell>
          <cell r="BR227">
            <v>4</v>
          </cell>
          <cell r="BS227">
            <v>7</v>
          </cell>
          <cell r="BT227">
            <v>4</v>
          </cell>
          <cell r="BU227">
            <v>4</v>
          </cell>
          <cell r="BV227">
            <v>7</v>
          </cell>
          <cell r="BW227">
            <v>6</v>
          </cell>
          <cell r="BX227">
            <v>6</v>
          </cell>
          <cell r="BY227">
            <v>66</v>
          </cell>
          <cell r="BZ227">
            <v>7</v>
          </cell>
          <cell r="CA227">
            <v>5</v>
          </cell>
          <cell r="CB227">
            <v>7</v>
          </cell>
          <cell r="CC227" t="str">
            <v>NO</v>
          </cell>
          <cell r="CD227" t="str">
            <v>NO</v>
          </cell>
          <cell r="CE227">
            <v>63</v>
          </cell>
          <cell r="CF227">
            <v>7</v>
          </cell>
          <cell r="CG227">
            <v>8</v>
          </cell>
          <cell r="CH227">
            <v>7</v>
          </cell>
          <cell r="CI227">
            <v>7</v>
          </cell>
          <cell r="CJ227">
            <v>9</v>
          </cell>
          <cell r="CK227">
            <v>8</v>
          </cell>
          <cell r="CL227">
            <v>5</v>
          </cell>
          <cell r="CM227">
            <v>5</v>
          </cell>
        </row>
        <row r="228">
          <cell r="B228" t="str">
            <v>ALBERTO MARTÍN GALLEGO</v>
          </cell>
          <cell r="F228" t="str">
            <v>BBC 15022</v>
          </cell>
          <cell r="G228" t="str">
            <v>ES070811751104</v>
          </cell>
          <cell r="V228">
            <v>1.5614035087719298</v>
          </cell>
          <cell r="AF228" t="str">
            <v>RP</v>
          </cell>
          <cell r="BD228">
            <v>9</v>
          </cell>
          <cell r="BE228">
            <v>7</v>
          </cell>
          <cell r="BF228">
            <v>7</v>
          </cell>
          <cell r="BG228">
            <v>8</v>
          </cell>
          <cell r="BH228">
            <v>6</v>
          </cell>
          <cell r="BI228">
            <v>7</v>
          </cell>
          <cell r="BJ228">
            <v>71</v>
          </cell>
          <cell r="BK228">
            <v>5</v>
          </cell>
          <cell r="BL228">
            <v>4</v>
          </cell>
          <cell r="BM228">
            <v>7</v>
          </cell>
          <cell r="BN228">
            <v>4</v>
          </cell>
          <cell r="BO228">
            <v>48</v>
          </cell>
          <cell r="BP228">
            <v>7</v>
          </cell>
          <cell r="BQ228">
            <v>3</v>
          </cell>
          <cell r="BR228">
            <v>3</v>
          </cell>
          <cell r="BS228">
            <v>5</v>
          </cell>
          <cell r="BT228">
            <v>3</v>
          </cell>
          <cell r="BU228">
            <v>3</v>
          </cell>
          <cell r="BV228">
            <v>5</v>
          </cell>
          <cell r="BW228">
            <v>7</v>
          </cell>
          <cell r="BX228">
            <v>7</v>
          </cell>
          <cell r="BY228">
            <v>62</v>
          </cell>
          <cell r="BZ228">
            <v>6</v>
          </cell>
          <cell r="CA228">
            <v>5</v>
          </cell>
          <cell r="CB228">
            <v>4</v>
          </cell>
          <cell r="CC228" t="str">
            <v>NO</v>
          </cell>
          <cell r="CD228" t="str">
            <v>NO</v>
          </cell>
          <cell r="CE228">
            <v>50</v>
          </cell>
          <cell r="CF228">
            <v>7</v>
          </cell>
          <cell r="CG228">
            <v>7</v>
          </cell>
          <cell r="CH228">
            <v>9</v>
          </cell>
          <cell r="CI228">
            <v>6</v>
          </cell>
          <cell r="CJ228">
            <v>8</v>
          </cell>
          <cell r="CK228">
            <v>7</v>
          </cell>
          <cell r="CL228">
            <v>5</v>
          </cell>
          <cell r="CM228">
            <v>3</v>
          </cell>
        </row>
        <row r="229">
          <cell r="B229" t="str">
            <v>LÓPEZ COLMENAREJO, S.L.</v>
          </cell>
          <cell r="F229" t="str">
            <v>FL 15045</v>
          </cell>
          <cell r="G229" t="str">
            <v>ES031202645170</v>
          </cell>
          <cell r="V229">
            <v>1.5789473684210527</v>
          </cell>
          <cell r="AF229" t="str">
            <v>RP</v>
          </cell>
          <cell r="BD229">
            <v>6</v>
          </cell>
          <cell r="BE229">
            <v>5</v>
          </cell>
          <cell r="BF229">
            <v>6</v>
          </cell>
          <cell r="BG229">
            <v>6</v>
          </cell>
          <cell r="BH229">
            <v>4</v>
          </cell>
          <cell r="BI229">
            <v>6</v>
          </cell>
          <cell r="BJ229">
            <v>53</v>
          </cell>
          <cell r="BK229">
            <v>6</v>
          </cell>
          <cell r="BL229">
            <v>6</v>
          </cell>
          <cell r="BM229">
            <v>6</v>
          </cell>
          <cell r="BN229">
            <v>5</v>
          </cell>
          <cell r="BO229">
            <v>56</v>
          </cell>
          <cell r="BP229">
            <v>7</v>
          </cell>
          <cell r="BQ229">
            <v>3</v>
          </cell>
          <cell r="BR229">
            <v>3</v>
          </cell>
          <cell r="BS229">
            <v>5</v>
          </cell>
          <cell r="BT229">
            <v>3</v>
          </cell>
          <cell r="BU229">
            <v>3</v>
          </cell>
          <cell r="BV229">
            <v>5</v>
          </cell>
          <cell r="BW229">
            <v>5</v>
          </cell>
          <cell r="BX229">
            <v>6</v>
          </cell>
          <cell r="BY229">
            <v>56</v>
          </cell>
          <cell r="BZ229">
            <v>5</v>
          </cell>
          <cell r="CA229">
            <v>3</v>
          </cell>
          <cell r="CB229">
            <v>4</v>
          </cell>
          <cell r="CC229" t="str">
            <v>NO</v>
          </cell>
          <cell r="CD229" t="str">
            <v>NO</v>
          </cell>
          <cell r="CE229">
            <v>40</v>
          </cell>
          <cell r="CF229">
            <v>7</v>
          </cell>
          <cell r="CG229">
            <v>7</v>
          </cell>
          <cell r="CH229">
            <v>6</v>
          </cell>
          <cell r="CI229">
            <v>6</v>
          </cell>
          <cell r="CJ229">
            <v>6</v>
          </cell>
          <cell r="CK229">
            <v>5</v>
          </cell>
          <cell r="CL229">
            <v>5</v>
          </cell>
          <cell r="CM229">
            <v>3</v>
          </cell>
        </row>
        <row r="230">
          <cell r="B230" t="str">
            <v>HNOS. GARCÍA GARCÍA</v>
          </cell>
          <cell r="F230" t="str">
            <v>ZH 15030</v>
          </cell>
          <cell r="G230" t="str">
            <v>ES070811595226</v>
          </cell>
          <cell r="V230">
            <v>1.368421052631579</v>
          </cell>
          <cell r="AF230" t="str">
            <v>RJ</v>
          </cell>
          <cell r="BD230">
            <v>6</v>
          </cell>
          <cell r="BE230">
            <v>6</v>
          </cell>
          <cell r="BF230">
            <v>7</v>
          </cell>
          <cell r="BG230">
            <v>8</v>
          </cell>
          <cell r="BH230">
            <v>7</v>
          </cell>
          <cell r="BI230">
            <v>7</v>
          </cell>
          <cell r="BJ230">
            <v>69</v>
          </cell>
          <cell r="BK230">
            <v>9</v>
          </cell>
          <cell r="BL230">
            <v>8</v>
          </cell>
          <cell r="BM230">
            <v>7</v>
          </cell>
          <cell r="BN230">
            <v>8</v>
          </cell>
          <cell r="BO230">
            <v>80</v>
          </cell>
          <cell r="BP230">
            <v>7</v>
          </cell>
          <cell r="BQ230">
            <v>4</v>
          </cell>
          <cell r="BR230">
            <v>3</v>
          </cell>
          <cell r="BS230">
            <v>6</v>
          </cell>
          <cell r="BT230">
            <v>3</v>
          </cell>
          <cell r="BU230">
            <v>3</v>
          </cell>
          <cell r="BV230">
            <v>5</v>
          </cell>
          <cell r="BW230">
            <v>9</v>
          </cell>
          <cell r="BX230">
            <v>7</v>
          </cell>
          <cell r="BY230">
            <v>68</v>
          </cell>
          <cell r="BZ230">
            <v>7</v>
          </cell>
          <cell r="CA230">
            <v>6</v>
          </cell>
          <cell r="CB230">
            <v>7</v>
          </cell>
          <cell r="CC230" t="str">
            <v>NO</v>
          </cell>
          <cell r="CD230" t="str">
            <v>NO</v>
          </cell>
          <cell r="CE230">
            <v>67</v>
          </cell>
          <cell r="CF230">
            <v>7</v>
          </cell>
          <cell r="CG230">
            <v>7</v>
          </cell>
          <cell r="CH230">
            <v>7</v>
          </cell>
          <cell r="CI230">
            <v>6</v>
          </cell>
          <cell r="CJ230">
            <v>8</v>
          </cell>
          <cell r="CK230">
            <v>7</v>
          </cell>
          <cell r="CL230">
            <v>6</v>
          </cell>
          <cell r="CM230">
            <v>3</v>
          </cell>
        </row>
        <row r="231">
          <cell r="B231" t="str">
            <v>FRANCISCO MUÑOZ SÁNCHEZ</v>
          </cell>
          <cell r="F231" t="str">
            <v>FMS 15003</v>
          </cell>
          <cell r="G231" t="str">
            <v>ES090604540637</v>
          </cell>
          <cell r="V231">
            <v>1.3070175438596492</v>
          </cell>
          <cell r="AF231" t="str">
            <v>RP</v>
          </cell>
          <cell r="BD231">
            <v>4</v>
          </cell>
          <cell r="BE231">
            <v>4</v>
          </cell>
          <cell r="BF231">
            <v>6</v>
          </cell>
          <cell r="BG231">
            <v>6</v>
          </cell>
          <cell r="BH231">
            <v>5</v>
          </cell>
          <cell r="BI231">
            <v>5</v>
          </cell>
          <cell r="BJ231">
            <v>50</v>
          </cell>
          <cell r="BK231">
            <v>5</v>
          </cell>
          <cell r="BL231">
            <v>5</v>
          </cell>
          <cell r="BM231">
            <v>5</v>
          </cell>
          <cell r="BN231">
            <v>4</v>
          </cell>
          <cell r="BO231">
            <v>46</v>
          </cell>
          <cell r="BP231">
            <v>6</v>
          </cell>
          <cell r="BQ231">
            <v>1</v>
          </cell>
          <cell r="BR231">
            <v>1</v>
          </cell>
          <cell r="BS231">
            <v>1</v>
          </cell>
          <cell r="BT231">
            <v>1</v>
          </cell>
          <cell r="BU231">
            <v>1</v>
          </cell>
          <cell r="BV231">
            <v>1</v>
          </cell>
          <cell r="BW231">
            <v>5</v>
          </cell>
          <cell r="BX231">
            <v>6</v>
          </cell>
          <cell r="BY231">
            <v>38</v>
          </cell>
          <cell r="BZ231">
            <v>5</v>
          </cell>
          <cell r="CA231">
            <v>5</v>
          </cell>
          <cell r="CB231">
            <v>2</v>
          </cell>
          <cell r="CC231" t="str">
            <v>NO</v>
          </cell>
          <cell r="CD231" t="str">
            <v>NO</v>
          </cell>
          <cell r="CE231">
            <v>40</v>
          </cell>
          <cell r="CF231">
            <v>4</v>
          </cell>
          <cell r="CG231">
            <v>6</v>
          </cell>
          <cell r="CH231">
            <v>4</v>
          </cell>
          <cell r="CI231">
            <v>5</v>
          </cell>
          <cell r="CJ231">
            <v>5</v>
          </cell>
          <cell r="CK231">
            <v>4</v>
          </cell>
          <cell r="CL231">
            <v>5</v>
          </cell>
          <cell r="CM231">
            <v>4</v>
          </cell>
        </row>
        <row r="232">
          <cell r="B232" t="str">
            <v>MAS BOVI RAMADERA, S.L.</v>
          </cell>
          <cell r="F232" t="str">
            <v>CBB 15176</v>
          </cell>
          <cell r="G232" t="str">
            <v>ES050904609304</v>
          </cell>
          <cell r="V232">
            <v>1.5964912280701755</v>
          </cell>
          <cell r="AF232" t="str">
            <v>RJ</v>
          </cell>
          <cell r="BD232">
            <v>7</v>
          </cell>
          <cell r="BE232">
            <v>7</v>
          </cell>
          <cell r="BF232">
            <v>7</v>
          </cell>
          <cell r="BG232">
            <v>7</v>
          </cell>
          <cell r="BH232">
            <v>8</v>
          </cell>
          <cell r="BI232">
            <v>7</v>
          </cell>
          <cell r="BJ232">
            <v>73</v>
          </cell>
          <cell r="BK232">
            <v>9</v>
          </cell>
          <cell r="BL232">
            <v>9</v>
          </cell>
          <cell r="BM232">
            <v>7</v>
          </cell>
          <cell r="BN232">
            <v>9</v>
          </cell>
          <cell r="BO232">
            <v>86</v>
          </cell>
          <cell r="BP232">
            <v>7</v>
          </cell>
          <cell r="BQ232">
            <v>3</v>
          </cell>
          <cell r="BR232">
            <v>3</v>
          </cell>
          <cell r="BS232">
            <v>5</v>
          </cell>
          <cell r="BT232">
            <v>3</v>
          </cell>
          <cell r="BU232">
            <v>3</v>
          </cell>
          <cell r="BV232">
            <v>5</v>
          </cell>
          <cell r="BW232">
            <v>6</v>
          </cell>
          <cell r="BX232">
            <v>7</v>
          </cell>
          <cell r="BY232">
            <v>60</v>
          </cell>
          <cell r="BZ232">
            <v>6</v>
          </cell>
          <cell r="CA232">
            <v>4</v>
          </cell>
          <cell r="CB232">
            <v>6</v>
          </cell>
          <cell r="CC232" t="str">
            <v>NO</v>
          </cell>
          <cell r="CD232" t="str">
            <v>NO</v>
          </cell>
          <cell r="CE232">
            <v>53</v>
          </cell>
          <cell r="CF232">
            <v>8</v>
          </cell>
          <cell r="CG232">
            <v>8</v>
          </cell>
          <cell r="CH232">
            <v>8</v>
          </cell>
          <cell r="CI232">
            <v>7</v>
          </cell>
          <cell r="CJ232">
            <v>7</v>
          </cell>
          <cell r="CK232">
            <v>7</v>
          </cell>
          <cell r="CL232">
            <v>6</v>
          </cell>
          <cell r="CM232">
            <v>5</v>
          </cell>
        </row>
        <row r="233">
          <cell r="B233" t="str">
            <v>GANADERÍA DEL ARAVALLE, S.L.</v>
          </cell>
          <cell r="F233" t="str">
            <v>QL 15029</v>
          </cell>
          <cell r="G233" t="str">
            <v>ES010811581531</v>
          </cell>
          <cell r="V233">
            <v>1.3508771929824561</v>
          </cell>
          <cell r="AF233" t="str">
            <v>RP</v>
          </cell>
          <cell r="BD233">
            <v>3</v>
          </cell>
          <cell r="BE233">
            <v>3</v>
          </cell>
          <cell r="BF233">
            <v>4</v>
          </cell>
          <cell r="BG233">
            <v>4</v>
          </cell>
          <cell r="BH233">
            <v>3</v>
          </cell>
          <cell r="BI233">
            <v>4</v>
          </cell>
          <cell r="BJ233">
            <v>34</v>
          </cell>
          <cell r="BK233">
            <v>7</v>
          </cell>
          <cell r="BL233">
            <v>7</v>
          </cell>
          <cell r="BM233">
            <v>4</v>
          </cell>
          <cell r="BN233">
            <v>6</v>
          </cell>
          <cell r="BO233">
            <v>60</v>
          </cell>
          <cell r="BP233">
            <v>6</v>
          </cell>
          <cell r="BQ233">
            <v>3</v>
          </cell>
          <cell r="BR233">
            <v>3</v>
          </cell>
          <cell r="BS233">
            <v>5</v>
          </cell>
          <cell r="BT233">
            <v>1</v>
          </cell>
          <cell r="BU233">
            <v>1</v>
          </cell>
          <cell r="BV233">
            <v>1</v>
          </cell>
          <cell r="BW233">
            <v>5</v>
          </cell>
          <cell r="BX233">
            <v>4</v>
          </cell>
          <cell r="BY233">
            <v>42</v>
          </cell>
          <cell r="BZ233">
            <v>6</v>
          </cell>
          <cell r="CA233">
            <v>4</v>
          </cell>
          <cell r="CB233">
            <v>2</v>
          </cell>
          <cell r="CC233" t="str">
            <v>NO</v>
          </cell>
          <cell r="CD233" t="str">
            <v>NO</v>
          </cell>
          <cell r="CE233">
            <v>40</v>
          </cell>
          <cell r="CF233">
            <v>4</v>
          </cell>
          <cell r="CG233">
            <v>5</v>
          </cell>
          <cell r="CH233">
            <v>4</v>
          </cell>
          <cell r="CI233">
            <v>4</v>
          </cell>
          <cell r="CJ233">
            <v>3</v>
          </cell>
          <cell r="CK233">
            <v>3</v>
          </cell>
          <cell r="CL233">
            <v>4</v>
          </cell>
          <cell r="CM233">
            <v>3</v>
          </cell>
        </row>
        <row r="234">
          <cell r="B234" t="str">
            <v>FRANCISCO MUÑOZ SÁNCHEZ</v>
          </cell>
          <cell r="F234" t="str">
            <v>FMS 15010</v>
          </cell>
          <cell r="G234" t="str">
            <v>ES050604540644</v>
          </cell>
          <cell r="V234">
            <v>1.4122807017543859</v>
          </cell>
          <cell r="AF234" t="str">
            <v>RP</v>
          </cell>
          <cell r="BD234">
            <v>4</v>
          </cell>
          <cell r="BE234">
            <v>4</v>
          </cell>
          <cell r="BF234">
            <v>4</v>
          </cell>
          <cell r="BG234">
            <v>5</v>
          </cell>
          <cell r="BH234">
            <v>3</v>
          </cell>
          <cell r="BI234">
            <v>6</v>
          </cell>
          <cell r="BJ234">
            <v>41</v>
          </cell>
          <cell r="BK234">
            <v>8</v>
          </cell>
          <cell r="BL234">
            <v>7</v>
          </cell>
          <cell r="BM234">
            <v>5</v>
          </cell>
          <cell r="BN234">
            <v>7</v>
          </cell>
          <cell r="BO234">
            <v>68</v>
          </cell>
          <cell r="BP234">
            <v>6</v>
          </cell>
          <cell r="BQ234">
            <v>2</v>
          </cell>
          <cell r="BR234">
            <v>2</v>
          </cell>
          <cell r="BS234">
            <v>3</v>
          </cell>
          <cell r="BT234">
            <v>1</v>
          </cell>
          <cell r="BU234">
            <v>1</v>
          </cell>
          <cell r="BV234">
            <v>1</v>
          </cell>
          <cell r="BW234">
            <v>3</v>
          </cell>
          <cell r="BX234">
            <v>4</v>
          </cell>
          <cell r="BY234">
            <v>34</v>
          </cell>
          <cell r="BZ234">
            <v>6</v>
          </cell>
          <cell r="CA234">
            <v>5</v>
          </cell>
          <cell r="CB234">
            <v>3</v>
          </cell>
          <cell r="CC234" t="str">
            <v>NO</v>
          </cell>
          <cell r="CD234" t="str">
            <v>NO</v>
          </cell>
          <cell r="CE234">
            <v>47</v>
          </cell>
          <cell r="CF234">
            <v>5</v>
          </cell>
          <cell r="CG234">
            <v>6</v>
          </cell>
          <cell r="CH234">
            <v>4</v>
          </cell>
          <cell r="CI234">
            <v>5</v>
          </cell>
          <cell r="CJ234">
            <v>5</v>
          </cell>
          <cell r="CK234">
            <v>4</v>
          </cell>
          <cell r="CL234">
            <v>5</v>
          </cell>
          <cell r="CM234">
            <v>3</v>
          </cell>
        </row>
        <row r="235">
          <cell r="B235" t="str">
            <v>LÓPEZ COLMENAREJO, S.L.</v>
          </cell>
          <cell r="F235" t="str">
            <v>FL 15050</v>
          </cell>
          <cell r="G235" t="str">
            <v>ES081202645175</v>
          </cell>
          <cell r="V235">
            <v>1.2982456140350878</v>
          </cell>
          <cell r="AF235" t="str">
            <v>RP</v>
          </cell>
          <cell r="BD235">
            <v>7</v>
          </cell>
          <cell r="BE235">
            <v>5</v>
          </cell>
          <cell r="BF235">
            <v>6</v>
          </cell>
          <cell r="BG235">
            <v>6</v>
          </cell>
          <cell r="BH235">
            <v>4</v>
          </cell>
          <cell r="BI235">
            <v>6</v>
          </cell>
          <cell r="BJ235">
            <v>54</v>
          </cell>
          <cell r="BK235">
            <v>7</v>
          </cell>
          <cell r="BL235">
            <v>6</v>
          </cell>
          <cell r="BM235">
            <v>7</v>
          </cell>
          <cell r="BN235">
            <v>6</v>
          </cell>
          <cell r="BO235">
            <v>64</v>
          </cell>
          <cell r="BP235">
            <v>6</v>
          </cell>
          <cell r="BQ235">
            <v>3</v>
          </cell>
          <cell r="BR235">
            <v>3</v>
          </cell>
          <cell r="BS235">
            <v>5</v>
          </cell>
          <cell r="BT235">
            <v>1</v>
          </cell>
          <cell r="BU235">
            <v>1</v>
          </cell>
          <cell r="BV235">
            <v>1</v>
          </cell>
          <cell r="BW235">
            <v>5</v>
          </cell>
          <cell r="BX235">
            <v>6</v>
          </cell>
          <cell r="BY235">
            <v>46</v>
          </cell>
          <cell r="BZ235">
            <v>6</v>
          </cell>
          <cell r="CA235">
            <v>5</v>
          </cell>
          <cell r="CB235">
            <v>3</v>
          </cell>
          <cell r="CC235" t="str">
            <v>NO</v>
          </cell>
          <cell r="CD235" t="str">
            <v>NO</v>
          </cell>
          <cell r="CE235">
            <v>47</v>
          </cell>
          <cell r="CF235">
            <v>5</v>
          </cell>
          <cell r="CG235">
            <v>6</v>
          </cell>
          <cell r="CH235">
            <v>7</v>
          </cell>
          <cell r="CI235">
            <v>5</v>
          </cell>
          <cell r="CJ235">
            <v>7</v>
          </cell>
          <cell r="CK235">
            <v>6</v>
          </cell>
          <cell r="CL235">
            <v>5</v>
          </cell>
          <cell r="CM235">
            <v>6</v>
          </cell>
        </row>
        <row r="236">
          <cell r="B236" t="str">
            <v>EXPL. AGROP. MINGOBLASCO, S.L.</v>
          </cell>
          <cell r="F236" t="str">
            <v>HE 15069</v>
          </cell>
          <cell r="G236" t="str">
            <v>ES040811573876</v>
          </cell>
          <cell r="V236">
            <v>1.2719298245614035</v>
          </cell>
          <cell r="AF236" t="str">
            <v>RJ</v>
          </cell>
          <cell r="BD236">
            <v>6</v>
          </cell>
          <cell r="BE236">
            <v>5</v>
          </cell>
          <cell r="BF236">
            <v>6</v>
          </cell>
          <cell r="BG236">
            <v>6</v>
          </cell>
          <cell r="BH236">
            <v>5</v>
          </cell>
          <cell r="BI236">
            <v>6</v>
          </cell>
          <cell r="BJ236">
            <v>56</v>
          </cell>
          <cell r="BK236">
            <v>5</v>
          </cell>
          <cell r="BL236">
            <v>4</v>
          </cell>
          <cell r="BM236">
            <v>7</v>
          </cell>
          <cell r="BN236">
            <v>6</v>
          </cell>
          <cell r="BO236">
            <v>56</v>
          </cell>
          <cell r="BP236">
            <v>7</v>
          </cell>
          <cell r="BQ236">
            <v>3</v>
          </cell>
          <cell r="BR236">
            <v>2</v>
          </cell>
          <cell r="BS236">
            <v>4</v>
          </cell>
          <cell r="BT236">
            <v>3</v>
          </cell>
          <cell r="BU236">
            <v>2</v>
          </cell>
          <cell r="BV236">
            <v>4</v>
          </cell>
          <cell r="BW236">
            <v>5</v>
          </cell>
          <cell r="BX236">
            <v>6</v>
          </cell>
          <cell r="BY236">
            <v>52</v>
          </cell>
          <cell r="BZ236">
            <v>7</v>
          </cell>
          <cell r="CA236">
            <v>6</v>
          </cell>
          <cell r="CB236">
            <v>4</v>
          </cell>
          <cell r="CC236" t="str">
            <v>NO</v>
          </cell>
          <cell r="CD236" t="str">
            <v>NO</v>
          </cell>
          <cell r="CE236">
            <v>57</v>
          </cell>
          <cell r="CF236">
            <v>7</v>
          </cell>
          <cell r="CG236">
            <v>7</v>
          </cell>
          <cell r="CH236">
            <v>6</v>
          </cell>
          <cell r="CI236">
            <v>6</v>
          </cell>
          <cell r="CJ236">
            <v>6</v>
          </cell>
          <cell r="CK236">
            <v>5</v>
          </cell>
          <cell r="CL236">
            <v>6</v>
          </cell>
          <cell r="CM236">
            <v>1</v>
          </cell>
        </row>
        <row r="237">
          <cell r="B237" t="str">
            <v>EXPL. AGROP. MINGOBLASCO, S.L.</v>
          </cell>
          <cell r="F237" t="str">
            <v>HE 15070</v>
          </cell>
          <cell r="G237" t="str">
            <v>ES050811573877</v>
          </cell>
          <cell r="V237">
            <v>1.368421052631579</v>
          </cell>
          <cell r="AF237" t="str">
            <v>RP</v>
          </cell>
          <cell r="BD237">
            <v>8</v>
          </cell>
          <cell r="BE237">
            <v>8</v>
          </cell>
          <cell r="BF237">
            <v>9</v>
          </cell>
          <cell r="BG237">
            <v>8</v>
          </cell>
          <cell r="BH237">
            <v>8</v>
          </cell>
          <cell r="BI237">
            <v>8</v>
          </cell>
          <cell r="BJ237">
            <v>81</v>
          </cell>
          <cell r="BK237">
            <v>4</v>
          </cell>
          <cell r="BL237">
            <v>4</v>
          </cell>
          <cell r="BM237">
            <v>7</v>
          </cell>
          <cell r="BN237">
            <v>3</v>
          </cell>
          <cell r="BO237">
            <v>42</v>
          </cell>
          <cell r="BP237">
            <v>7</v>
          </cell>
          <cell r="BQ237">
            <v>3</v>
          </cell>
          <cell r="BR237">
            <v>3</v>
          </cell>
          <cell r="BS237">
            <v>5</v>
          </cell>
          <cell r="BT237">
            <v>3</v>
          </cell>
          <cell r="BU237">
            <v>2</v>
          </cell>
          <cell r="BV237">
            <v>4</v>
          </cell>
          <cell r="BW237">
            <v>8</v>
          </cell>
          <cell r="BX237">
            <v>8</v>
          </cell>
          <cell r="BY237">
            <v>64</v>
          </cell>
          <cell r="BZ237">
            <v>4</v>
          </cell>
          <cell r="CA237">
            <v>4</v>
          </cell>
          <cell r="CB237">
            <v>3</v>
          </cell>
          <cell r="CC237" t="str">
            <v>NO</v>
          </cell>
          <cell r="CD237" t="str">
            <v>NO</v>
          </cell>
          <cell r="CE237">
            <v>37</v>
          </cell>
          <cell r="CF237">
            <v>8</v>
          </cell>
          <cell r="CG237">
            <v>8</v>
          </cell>
          <cell r="CH237">
            <v>8</v>
          </cell>
          <cell r="CI237">
            <v>7</v>
          </cell>
          <cell r="CJ237">
            <v>7</v>
          </cell>
          <cell r="CK237">
            <v>6</v>
          </cell>
          <cell r="CL237">
            <v>5</v>
          </cell>
          <cell r="CM237">
            <v>2</v>
          </cell>
        </row>
        <row r="238">
          <cell r="B238" t="str">
            <v>JURADO PEREZ, S.C.</v>
          </cell>
          <cell r="F238" t="str">
            <v>BJ 15021</v>
          </cell>
          <cell r="G238" t="str">
            <v>ES051008095569</v>
          </cell>
          <cell r="V238">
            <v>1.5526315789473684</v>
          </cell>
          <cell r="AF238" t="str">
            <v>RJ</v>
          </cell>
          <cell r="BD238">
            <v>7</v>
          </cell>
          <cell r="BE238">
            <v>7</v>
          </cell>
          <cell r="BF238">
            <v>8</v>
          </cell>
          <cell r="BG238">
            <v>8</v>
          </cell>
          <cell r="BH238">
            <v>6</v>
          </cell>
          <cell r="BI238">
            <v>7</v>
          </cell>
          <cell r="BJ238">
            <v>70</v>
          </cell>
          <cell r="BK238">
            <v>7</v>
          </cell>
          <cell r="BL238">
            <v>6</v>
          </cell>
          <cell r="BM238">
            <v>7</v>
          </cell>
          <cell r="BN238">
            <v>6</v>
          </cell>
          <cell r="BO238">
            <v>64</v>
          </cell>
          <cell r="BP238">
            <v>6</v>
          </cell>
          <cell r="BQ238">
            <v>4</v>
          </cell>
          <cell r="BR238">
            <v>3</v>
          </cell>
          <cell r="BS238">
            <v>6</v>
          </cell>
          <cell r="BT238">
            <v>3</v>
          </cell>
          <cell r="BU238">
            <v>3</v>
          </cell>
          <cell r="BV238">
            <v>5</v>
          </cell>
          <cell r="BW238">
            <v>6</v>
          </cell>
          <cell r="BX238">
            <v>6</v>
          </cell>
          <cell r="BY238">
            <v>58</v>
          </cell>
          <cell r="BZ238">
            <v>4</v>
          </cell>
          <cell r="CA238">
            <v>5</v>
          </cell>
          <cell r="CB238">
            <v>5</v>
          </cell>
          <cell r="CC238" t="str">
            <v>NO</v>
          </cell>
          <cell r="CD238" t="str">
            <v>NO</v>
          </cell>
          <cell r="CE238">
            <v>47</v>
          </cell>
          <cell r="CF238">
            <v>7</v>
          </cell>
          <cell r="CG238">
            <v>7</v>
          </cell>
          <cell r="CH238">
            <v>7</v>
          </cell>
          <cell r="CI238">
            <v>6</v>
          </cell>
          <cell r="CJ238">
            <v>7</v>
          </cell>
          <cell r="CK238">
            <v>6</v>
          </cell>
          <cell r="CL238">
            <v>6</v>
          </cell>
          <cell r="CM238">
            <v>2</v>
          </cell>
        </row>
        <row r="239">
          <cell r="B239" t="str">
            <v>MARIO GARCÍA JIMÉNEZ</v>
          </cell>
          <cell r="F239" t="str">
            <v>HGJ 15019</v>
          </cell>
          <cell r="G239" t="str">
            <v>ES050811595202</v>
          </cell>
          <cell r="V239">
            <v>1.368421052631579</v>
          </cell>
          <cell r="AF239" t="str">
            <v>RC</v>
          </cell>
          <cell r="BD239">
            <v>7</v>
          </cell>
          <cell r="BE239">
            <v>6</v>
          </cell>
          <cell r="BF239">
            <v>7</v>
          </cell>
          <cell r="BG239">
            <v>8</v>
          </cell>
          <cell r="BH239">
            <v>6</v>
          </cell>
          <cell r="BI239">
            <v>7</v>
          </cell>
          <cell r="BJ239">
            <v>67</v>
          </cell>
          <cell r="BK239">
            <v>6</v>
          </cell>
          <cell r="BL239">
            <v>5</v>
          </cell>
          <cell r="BM239">
            <v>7</v>
          </cell>
          <cell r="BN239">
            <v>5</v>
          </cell>
          <cell r="BO239">
            <v>56</v>
          </cell>
          <cell r="BP239">
            <v>7</v>
          </cell>
          <cell r="BQ239">
            <v>3</v>
          </cell>
          <cell r="BR239">
            <v>3</v>
          </cell>
          <cell r="BS239">
            <v>5</v>
          </cell>
          <cell r="BT239">
            <v>2</v>
          </cell>
          <cell r="BU239">
            <v>2</v>
          </cell>
          <cell r="BV239">
            <v>3</v>
          </cell>
          <cell r="BW239">
            <v>8</v>
          </cell>
          <cell r="BX239">
            <v>6</v>
          </cell>
          <cell r="BY239">
            <v>58</v>
          </cell>
          <cell r="BZ239">
            <v>7</v>
          </cell>
          <cell r="CA239">
            <v>6</v>
          </cell>
          <cell r="CB239">
            <v>5</v>
          </cell>
          <cell r="CC239" t="str">
            <v>NO</v>
          </cell>
          <cell r="CD239" t="str">
            <v>NO</v>
          </cell>
          <cell r="CE239">
            <v>60</v>
          </cell>
          <cell r="CF239">
            <v>7</v>
          </cell>
          <cell r="CG239">
            <v>7</v>
          </cell>
          <cell r="CH239">
            <v>7</v>
          </cell>
          <cell r="CI239">
            <v>6</v>
          </cell>
          <cell r="CJ239">
            <v>7</v>
          </cell>
          <cell r="CK239">
            <v>7</v>
          </cell>
          <cell r="CL239">
            <v>4</v>
          </cell>
          <cell r="CM239">
            <v>3</v>
          </cell>
        </row>
        <row r="240">
          <cell r="B240" t="str">
            <v>MARIO GARCÍA JIMÉNEZ</v>
          </cell>
          <cell r="F240" t="str">
            <v>HGJ 15021</v>
          </cell>
          <cell r="G240" t="str">
            <v>ES070811595204</v>
          </cell>
          <cell r="V240">
            <v>1.3859649122807018</v>
          </cell>
          <cell r="AF240" t="str">
            <v>RP</v>
          </cell>
          <cell r="BD240">
            <v>6</v>
          </cell>
          <cell r="BE240">
            <v>5</v>
          </cell>
          <cell r="BF240">
            <v>6</v>
          </cell>
          <cell r="BG240">
            <v>6</v>
          </cell>
          <cell r="BH240">
            <v>4</v>
          </cell>
          <cell r="BI240">
            <v>6</v>
          </cell>
          <cell r="BJ240">
            <v>53</v>
          </cell>
          <cell r="BK240">
            <v>7</v>
          </cell>
          <cell r="BL240">
            <v>7</v>
          </cell>
          <cell r="BM240">
            <v>6</v>
          </cell>
          <cell r="BN240">
            <v>7</v>
          </cell>
          <cell r="BO240">
            <v>68</v>
          </cell>
          <cell r="BP240">
            <v>6</v>
          </cell>
          <cell r="BQ240">
            <v>3</v>
          </cell>
          <cell r="BR240">
            <v>3</v>
          </cell>
          <cell r="BS240">
            <v>5</v>
          </cell>
          <cell r="BT240">
            <v>2</v>
          </cell>
          <cell r="BU240">
            <v>1</v>
          </cell>
          <cell r="BV240">
            <v>2</v>
          </cell>
          <cell r="BW240">
            <v>6</v>
          </cell>
          <cell r="BX240">
            <v>6</v>
          </cell>
          <cell r="BY240">
            <v>50</v>
          </cell>
          <cell r="BZ240">
            <v>7</v>
          </cell>
          <cell r="CA240">
            <v>6</v>
          </cell>
          <cell r="CB240">
            <v>4</v>
          </cell>
          <cell r="CC240" t="str">
            <v>NO</v>
          </cell>
          <cell r="CD240" t="str">
            <v>NO</v>
          </cell>
          <cell r="CE240">
            <v>57</v>
          </cell>
          <cell r="CF240">
            <v>5</v>
          </cell>
          <cell r="CG240">
            <v>6</v>
          </cell>
          <cell r="CH240">
            <v>6</v>
          </cell>
          <cell r="CI240">
            <v>6</v>
          </cell>
          <cell r="CJ240">
            <v>7</v>
          </cell>
          <cell r="CK240">
            <v>6</v>
          </cell>
          <cell r="CL240">
            <v>5</v>
          </cell>
          <cell r="CM240">
            <v>3</v>
          </cell>
        </row>
        <row r="241">
          <cell r="B241" t="str">
            <v>LÓPEZ COLMENAREJO, S.L.</v>
          </cell>
          <cell r="F241" t="str">
            <v>FL 15054</v>
          </cell>
          <cell r="G241" t="str">
            <v>ES021202645179</v>
          </cell>
          <cell r="V241">
            <v>1.4736842105263157</v>
          </cell>
          <cell r="AF241" t="str">
            <v>RP</v>
          </cell>
          <cell r="BD241">
            <v>5</v>
          </cell>
          <cell r="BE241">
            <v>5</v>
          </cell>
          <cell r="BF241">
            <v>6</v>
          </cell>
          <cell r="BG241">
            <v>6</v>
          </cell>
          <cell r="BH241">
            <v>4</v>
          </cell>
          <cell r="BI241">
            <v>5</v>
          </cell>
          <cell r="BJ241">
            <v>50</v>
          </cell>
          <cell r="BK241">
            <v>7</v>
          </cell>
          <cell r="BL241">
            <v>7</v>
          </cell>
          <cell r="BM241">
            <v>6</v>
          </cell>
          <cell r="BN241">
            <v>6</v>
          </cell>
          <cell r="BO241">
            <v>64</v>
          </cell>
          <cell r="BP241">
            <v>6</v>
          </cell>
          <cell r="BQ241">
            <v>3</v>
          </cell>
          <cell r="BR241">
            <v>3</v>
          </cell>
          <cell r="BS241">
            <v>5</v>
          </cell>
          <cell r="BT241">
            <v>2</v>
          </cell>
          <cell r="BU241">
            <v>2</v>
          </cell>
          <cell r="BV241">
            <v>3</v>
          </cell>
          <cell r="BW241">
            <v>5</v>
          </cell>
          <cell r="BX241">
            <v>4</v>
          </cell>
          <cell r="BY241">
            <v>46</v>
          </cell>
          <cell r="BZ241">
            <v>7</v>
          </cell>
          <cell r="CA241">
            <v>7</v>
          </cell>
          <cell r="CB241">
            <v>4</v>
          </cell>
          <cell r="CC241" t="str">
            <v>NO</v>
          </cell>
          <cell r="CD241" t="str">
            <v>NO</v>
          </cell>
          <cell r="CE241">
            <v>60</v>
          </cell>
          <cell r="CF241">
            <v>5</v>
          </cell>
          <cell r="CG241">
            <v>6</v>
          </cell>
          <cell r="CH241">
            <v>5</v>
          </cell>
          <cell r="CI241">
            <v>5</v>
          </cell>
          <cell r="CJ241">
            <v>5</v>
          </cell>
          <cell r="CK241">
            <v>5</v>
          </cell>
          <cell r="CL241">
            <v>5</v>
          </cell>
          <cell r="CM241">
            <v>2</v>
          </cell>
        </row>
        <row r="242">
          <cell r="B242" t="str">
            <v>MAS BOVI RAMADERA, S.L.</v>
          </cell>
          <cell r="F242" t="str">
            <v>CBB 15192</v>
          </cell>
          <cell r="G242" t="str">
            <v>ES090904609320</v>
          </cell>
          <cell r="V242">
            <v>1.4210526315789473</v>
          </cell>
          <cell r="AF242" t="str">
            <v>RJ</v>
          </cell>
          <cell r="BD242">
            <v>6</v>
          </cell>
          <cell r="BE242">
            <v>6</v>
          </cell>
          <cell r="BF242">
            <v>6</v>
          </cell>
          <cell r="BG242">
            <v>6</v>
          </cell>
          <cell r="BH242">
            <v>6</v>
          </cell>
          <cell r="BI242">
            <v>7</v>
          </cell>
          <cell r="BJ242">
            <v>61</v>
          </cell>
          <cell r="BK242">
            <v>9</v>
          </cell>
          <cell r="BL242">
            <v>9</v>
          </cell>
          <cell r="BM242">
            <v>6</v>
          </cell>
          <cell r="BN242">
            <v>8</v>
          </cell>
          <cell r="BO242">
            <v>80</v>
          </cell>
          <cell r="BP242">
            <v>7</v>
          </cell>
          <cell r="BQ242">
            <v>4</v>
          </cell>
          <cell r="BR242">
            <v>3</v>
          </cell>
          <cell r="BS242">
            <v>6</v>
          </cell>
          <cell r="BT242">
            <v>3</v>
          </cell>
          <cell r="BU242">
            <v>3</v>
          </cell>
          <cell r="BV242">
            <v>5</v>
          </cell>
          <cell r="BW242">
            <v>7</v>
          </cell>
          <cell r="BX242">
            <v>5</v>
          </cell>
          <cell r="BY242">
            <v>60</v>
          </cell>
          <cell r="BZ242">
            <v>5</v>
          </cell>
          <cell r="CA242">
            <v>6</v>
          </cell>
          <cell r="CB242">
            <v>6</v>
          </cell>
          <cell r="CC242" t="str">
            <v>NO</v>
          </cell>
          <cell r="CD242" t="str">
            <v>NO</v>
          </cell>
          <cell r="CE242">
            <v>57</v>
          </cell>
          <cell r="CF242">
            <v>6</v>
          </cell>
          <cell r="CG242">
            <v>5</v>
          </cell>
          <cell r="CH242">
            <v>6</v>
          </cell>
          <cell r="CI242">
            <v>5</v>
          </cell>
          <cell r="CJ242">
            <v>7</v>
          </cell>
          <cell r="CK242">
            <v>6</v>
          </cell>
          <cell r="CL242">
            <v>5</v>
          </cell>
          <cell r="CM242">
            <v>3</v>
          </cell>
        </row>
        <row r="243">
          <cell r="B243" t="str">
            <v>NUNCIO 19, S.L.</v>
          </cell>
          <cell r="F243" t="str">
            <v>QZ 15024</v>
          </cell>
          <cell r="G243" t="str">
            <v>ES050704251995</v>
          </cell>
          <cell r="V243">
            <v>1.4210526315789473</v>
          </cell>
          <cell r="AF243" t="str">
            <v>RP</v>
          </cell>
          <cell r="BD243">
            <v>6</v>
          </cell>
          <cell r="BE243">
            <v>6</v>
          </cell>
          <cell r="BF243">
            <v>6</v>
          </cell>
          <cell r="BG243">
            <v>6</v>
          </cell>
          <cell r="BH243">
            <v>6</v>
          </cell>
          <cell r="BI243">
            <v>6</v>
          </cell>
          <cell r="BJ243">
            <v>60</v>
          </cell>
          <cell r="BK243">
            <v>5</v>
          </cell>
          <cell r="BL243">
            <v>4</v>
          </cell>
          <cell r="BM243">
            <v>6</v>
          </cell>
          <cell r="BN243">
            <v>4</v>
          </cell>
          <cell r="BO243">
            <v>46</v>
          </cell>
          <cell r="BP243">
            <v>6</v>
          </cell>
          <cell r="BQ243">
            <v>2</v>
          </cell>
          <cell r="BR243">
            <v>1</v>
          </cell>
          <cell r="BS243">
            <v>2</v>
          </cell>
          <cell r="BT243">
            <v>1</v>
          </cell>
          <cell r="BU243">
            <v>1</v>
          </cell>
          <cell r="BV243">
            <v>1</v>
          </cell>
          <cell r="BW243">
            <v>6</v>
          </cell>
          <cell r="BX243">
            <v>6</v>
          </cell>
          <cell r="BY243">
            <v>42</v>
          </cell>
          <cell r="BZ243">
            <v>6</v>
          </cell>
          <cell r="CA243">
            <v>6</v>
          </cell>
          <cell r="CB243">
            <v>4</v>
          </cell>
          <cell r="CC243" t="str">
            <v>NO</v>
          </cell>
          <cell r="CD243" t="str">
            <v>NO</v>
          </cell>
          <cell r="CE243">
            <v>53</v>
          </cell>
          <cell r="CF243">
            <v>6</v>
          </cell>
          <cell r="CG243">
            <v>7</v>
          </cell>
          <cell r="CH243">
            <v>6</v>
          </cell>
          <cell r="CI243">
            <v>6</v>
          </cell>
          <cell r="CJ243">
            <v>6</v>
          </cell>
          <cell r="CK243">
            <v>5</v>
          </cell>
          <cell r="CL243">
            <v>5</v>
          </cell>
          <cell r="CM243">
            <v>3</v>
          </cell>
        </row>
        <row r="244">
          <cell r="B244" t="str">
            <v>LÓPEZ COLMENAREJO, S.L.</v>
          </cell>
          <cell r="F244" t="str">
            <v>FL 15057</v>
          </cell>
          <cell r="G244" t="str">
            <v>ES041202645182</v>
          </cell>
          <cell r="V244">
            <v>1.4210526315789473</v>
          </cell>
          <cell r="AF244" t="str">
            <v>RJ</v>
          </cell>
          <cell r="BD244">
            <v>6</v>
          </cell>
          <cell r="BE244">
            <v>6</v>
          </cell>
          <cell r="BF244">
            <v>6</v>
          </cell>
          <cell r="BG244">
            <v>7</v>
          </cell>
          <cell r="BH244">
            <v>6</v>
          </cell>
          <cell r="BI244">
            <v>7</v>
          </cell>
          <cell r="BJ244">
            <v>63</v>
          </cell>
          <cell r="BK244">
            <v>8</v>
          </cell>
          <cell r="BL244">
            <v>8</v>
          </cell>
          <cell r="BM244">
            <v>7</v>
          </cell>
          <cell r="BN244">
            <v>7</v>
          </cell>
          <cell r="BO244">
            <v>74</v>
          </cell>
          <cell r="BP244">
            <v>7</v>
          </cell>
          <cell r="BQ244">
            <v>4</v>
          </cell>
          <cell r="BR244">
            <v>4</v>
          </cell>
          <cell r="BS244">
            <v>7</v>
          </cell>
          <cell r="BT244">
            <v>3</v>
          </cell>
          <cell r="BU244">
            <v>3</v>
          </cell>
          <cell r="BV244">
            <v>5</v>
          </cell>
          <cell r="BW244">
            <v>5</v>
          </cell>
          <cell r="BX244">
            <v>6</v>
          </cell>
          <cell r="BY244">
            <v>60</v>
          </cell>
          <cell r="BZ244">
            <v>7</v>
          </cell>
          <cell r="CA244">
            <v>6</v>
          </cell>
          <cell r="CB244">
            <v>6</v>
          </cell>
          <cell r="CC244" t="str">
            <v>NO</v>
          </cell>
          <cell r="CD244" t="str">
            <v>NO</v>
          </cell>
          <cell r="CE244">
            <v>63</v>
          </cell>
          <cell r="CF244">
            <v>7</v>
          </cell>
          <cell r="CG244">
            <v>7</v>
          </cell>
          <cell r="CH244">
            <v>6</v>
          </cell>
          <cell r="CI244">
            <v>6</v>
          </cell>
          <cell r="CJ244">
            <v>7</v>
          </cell>
          <cell r="CK244">
            <v>6</v>
          </cell>
          <cell r="CL244">
            <v>5</v>
          </cell>
          <cell r="CM244">
            <v>5</v>
          </cell>
        </row>
        <row r="245">
          <cell r="B245" t="str">
            <v>CRUZ DEL SOTO</v>
          </cell>
          <cell r="F245" t="str">
            <v>BCO 15021</v>
          </cell>
          <cell r="G245" t="str">
            <v>ES030811768990</v>
          </cell>
          <cell r="V245">
            <v>1.7192982456140351</v>
          </cell>
          <cell r="AF245" t="str">
            <v>RJ</v>
          </cell>
          <cell r="BD245">
            <v>6</v>
          </cell>
          <cell r="BE245">
            <v>6</v>
          </cell>
          <cell r="BF245">
            <v>6</v>
          </cell>
          <cell r="BG245">
            <v>7</v>
          </cell>
          <cell r="BH245">
            <v>6</v>
          </cell>
          <cell r="BI245">
            <v>7</v>
          </cell>
          <cell r="BJ245">
            <v>63</v>
          </cell>
          <cell r="BK245">
            <v>8</v>
          </cell>
          <cell r="BL245">
            <v>7</v>
          </cell>
          <cell r="BM245">
            <v>7</v>
          </cell>
          <cell r="BN245">
            <v>7</v>
          </cell>
          <cell r="BO245">
            <v>72</v>
          </cell>
          <cell r="BP245">
            <v>6</v>
          </cell>
          <cell r="BQ245">
            <v>4</v>
          </cell>
          <cell r="BR245">
            <v>3</v>
          </cell>
          <cell r="BS245">
            <v>6</v>
          </cell>
          <cell r="BT245">
            <v>3</v>
          </cell>
          <cell r="BU245">
            <v>3</v>
          </cell>
          <cell r="BV245">
            <v>5</v>
          </cell>
          <cell r="BW245">
            <v>5</v>
          </cell>
          <cell r="BX245">
            <v>6</v>
          </cell>
          <cell r="BY245">
            <v>56</v>
          </cell>
          <cell r="BZ245">
            <v>6</v>
          </cell>
          <cell r="CA245">
            <v>5</v>
          </cell>
          <cell r="CB245">
            <v>5</v>
          </cell>
          <cell r="CC245" t="str">
            <v>NO</v>
          </cell>
          <cell r="CD245" t="str">
            <v>NO</v>
          </cell>
          <cell r="CE245">
            <v>53</v>
          </cell>
          <cell r="CF245">
            <v>6</v>
          </cell>
          <cell r="CG245">
            <v>7</v>
          </cell>
          <cell r="CH245">
            <v>6</v>
          </cell>
          <cell r="CI245">
            <v>6</v>
          </cell>
          <cell r="CJ245">
            <v>7</v>
          </cell>
          <cell r="CK245">
            <v>7</v>
          </cell>
          <cell r="CL245">
            <v>5</v>
          </cell>
          <cell r="CM245">
            <v>2</v>
          </cell>
        </row>
        <row r="246">
          <cell r="B246" t="str">
            <v>NUNCIO 19, S.L.</v>
          </cell>
          <cell r="F246" t="str">
            <v>QZ 15026</v>
          </cell>
          <cell r="G246" t="str">
            <v>ES070704251997</v>
          </cell>
          <cell r="V246">
            <v>1.5877192982456141</v>
          </cell>
          <cell r="AF246" t="str">
            <v>RP</v>
          </cell>
          <cell r="BD246">
            <v>4</v>
          </cell>
          <cell r="BE246">
            <v>4</v>
          </cell>
          <cell r="BF246">
            <v>5</v>
          </cell>
          <cell r="BG246">
            <v>4</v>
          </cell>
          <cell r="BH246">
            <v>4</v>
          </cell>
          <cell r="BI246">
            <v>4</v>
          </cell>
          <cell r="BJ246">
            <v>41</v>
          </cell>
          <cell r="BK246">
            <v>5</v>
          </cell>
          <cell r="BL246">
            <v>4</v>
          </cell>
          <cell r="BM246">
            <v>4</v>
          </cell>
          <cell r="BN246">
            <v>4</v>
          </cell>
          <cell r="BO246">
            <v>42</v>
          </cell>
          <cell r="BP246">
            <v>6</v>
          </cell>
          <cell r="BQ246">
            <v>3</v>
          </cell>
          <cell r="BR246">
            <v>2</v>
          </cell>
          <cell r="BS246">
            <v>4</v>
          </cell>
          <cell r="BT246">
            <v>2</v>
          </cell>
          <cell r="BU246">
            <v>1</v>
          </cell>
          <cell r="BV246">
            <v>2</v>
          </cell>
          <cell r="BW246">
            <v>6</v>
          </cell>
          <cell r="BX246">
            <v>4</v>
          </cell>
          <cell r="BY246">
            <v>44</v>
          </cell>
          <cell r="BZ246">
            <v>4</v>
          </cell>
          <cell r="CA246">
            <v>4</v>
          </cell>
          <cell r="CB246">
            <v>3</v>
          </cell>
          <cell r="CC246" t="str">
            <v>NO</v>
          </cell>
          <cell r="CD246" t="str">
            <v>NO</v>
          </cell>
          <cell r="CE246">
            <v>37</v>
          </cell>
          <cell r="CF246">
            <v>5</v>
          </cell>
          <cell r="CG246">
            <v>5</v>
          </cell>
          <cell r="CH246">
            <v>4</v>
          </cell>
          <cell r="CI246">
            <v>4</v>
          </cell>
          <cell r="CJ246">
            <v>4</v>
          </cell>
          <cell r="CK246">
            <v>4</v>
          </cell>
          <cell r="CL246">
            <v>5</v>
          </cell>
          <cell r="CM246">
            <v>3</v>
          </cell>
        </row>
        <row r="247">
          <cell r="B247" t="str">
            <v>DANIEL HERAS MONDUATE</v>
          </cell>
          <cell r="F247" t="str">
            <v>DP 15048</v>
          </cell>
          <cell r="G247" t="str">
            <v>ES051007947848</v>
          </cell>
          <cell r="V247">
            <v>1.6842105263157894</v>
          </cell>
          <cell r="AF247" t="str">
            <v>RJ</v>
          </cell>
          <cell r="BD247">
            <v>6</v>
          </cell>
          <cell r="BE247">
            <v>5</v>
          </cell>
          <cell r="BF247">
            <v>6</v>
          </cell>
          <cell r="BG247">
            <v>6</v>
          </cell>
          <cell r="BH247">
            <v>5</v>
          </cell>
          <cell r="BI247">
            <v>7</v>
          </cell>
          <cell r="BJ247">
            <v>57</v>
          </cell>
          <cell r="BK247">
            <v>10</v>
          </cell>
          <cell r="BL247">
            <v>10</v>
          </cell>
          <cell r="BM247">
            <v>5</v>
          </cell>
          <cell r="BN247">
            <v>9</v>
          </cell>
          <cell r="BO247">
            <v>86</v>
          </cell>
          <cell r="BP247">
            <v>7</v>
          </cell>
          <cell r="BQ247">
            <v>3</v>
          </cell>
          <cell r="BR247">
            <v>2</v>
          </cell>
          <cell r="BS247">
            <v>4</v>
          </cell>
          <cell r="BT247">
            <v>3</v>
          </cell>
          <cell r="BU247">
            <v>2</v>
          </cell>
          <cell r="BV247">
            <v>4</v>
          </cell>
          <cell r="BW247">
            <v>8</v>
          </cell>
          <cell r="BX247">
            <v>5</v>
          </cell>
          <cell r="BY247">
            <v>56</v>
          </cell>
          <cell r="BZ247">
            <v>6</v>
          </cell>
          <cell r="CA247">
            <v>3</v>
          </cell>
          <cell r="CB247">
            <v>5</v>
          </cell>
          <cell r="CC247" t="str">
            <v>NO</v>
          </cell>
          <cell r="CD247" t="str">
            <v>NO</v>
          </cell>
          <cell r="CE247">
            <v>47</v>
          </cell>
          <cell r="CF247">
            <v>5</v>
          </cell>
          <cell r="CG247">
            <v>6</v>
          </cell>
          <cell r="CH247">
            <v>6</v>
          </cell>
          <cell r="CI247">
            <v>5</v>
          </cell>
          <cell r="CJ247">
            <v>6</v>
          </cell>
          <cell r="CK247">
            <v>6</v>
          </cell>
          <cell r="CL247">
            <v>5</v>
          </cell>
          <cell r="CM247">
            <v>5</v>
          </cell>
        </row>
        <row r="248">
          <cell r="B248" t="str">
            <v>DANIEL HERAS MONDUATE</v>
          </cell>
          <cell r="F248" t="str">
            <v>DP 15049</v>
          </cell>
          <cell r="G248" t="str">
            <v>ES061007947849</v>
          </cell>
          <cell r="V248">
            <v>1.5964912280701755</v>
          </cell>
          <cell r="AF248" t="str">
            <v>RP</v>
          </cell>
          <cell r="BD248">
            <v>5</v>
          </cell>
          <cell r="BE248">
            <v>3</v>
          </cell>
          <cell r="BF248">
            <v>4</v>
          </cell>
          <cell r="BG248">
            <v>5</v>
          </cell>
          <cell r="BH248">
            <v>4</v>
          </cell>
          <cell r="BI248">
            <v>5</v>
          </cell>
          <cell r="BJ248">
            <v>43</v>
          </cell>
          <cell r="BK248">
            <v>10</v>
          </cell>
          <cell r="BL248">
            <v>8</v>
          </cell>
          <cell r="BM248">
            <v>5</v>
          </cell>
          <cell r="BN248">
            <v>9</v>
          </cell>
          <cell r="BO248">
            <v>82</v>
          </cell>
          <cell r="BP248">
            <v>6</v>
          </cell>
          <cell r="BQ248">
            <v>3</v>
          </cell>
          <cell r="BR248">
            <v>2</v>
          </cell>
          <cell r="BS248">
            <v>4</v>
          </cell>
          <cell r="BT248">
            <v>2</v>
          </cell>
          <cell r="BU248">
            <v>2</v>
          </cell>
          <cell r="BV248">
            <v>3</v>
          </cell>
          <cell r="BW248">
            <v>4</v>
          </cell>
          <cell r="BX248">
            <v>4</v>
          </cell>
          <cell r="BY248">
            <v>42</v>
          </cell>
          <cell r="BZ248">
            <v>6</v>
          </cell>
          <cell r="CA248">
            <v>5</v>
          </cell>
          <cell r="CB248">
            <v>3</v>
          </cell>
          <cell r="CC248" t="str">
            <v>NO</v>
          </cell>
          <cell r="CD248" t="str">
            <v>NO</v>
          </cell>
          <cell r="CE248">
            <v>47</v>
          </cell>
          <cell r="CF248">
            <v>3</v>
          </cell>
          <cell r="CG248">
            <v>5</v>
          </cell>
          <cell r="CH248">
            <v>5</v>
          </cell>
          <cell r="CI248">
            <v>4</v>
          </cell>
          <cell r="CJ248">
            <v>6</v>
          </cell>
          <cell r="CK248">
            <v>5</v>
          </cell>
          <cell r="CL248">
            <v>5</v>
          </cell>
          <cell r="CM248">
            <v>3</v>
          </cell>
        </row>
        <row r="249">
          <cell r="B249" t="str">
            <v>NUNCIO 19, S.L.</v>
          </cell>
          <cell r="F249" t="str">
            <v>QZ 15028</v>
          </cell>
          <cell r="G249" t="str">
            <v>ES090704251999</v>
          </cell>
          <cell r="V249">
            <v>1.3333333333333333</v>
          </cell>
          <cell r="AF249" t="str">
            <v>RP</v>
          </cell>
          <cell r="BD249">
            <v>5</v>
          </cell>
          <cell r="BE249">
            <v>5</v>
          </cell>
          <cell r="BF249">
            <v>5</v>
          </cell>
          <cell r="BG249">
            <v>6</v>
          </cell>
          <cell r="BH249">
            <v>6</v>
          </cell>
          <cell r="BI249">
            <v>5</v>
          </cell>
          <cell r="BJ249">
            <v>54</v>
          </cell>
          <cell r="BK249">
            <v>4</v>
          </cell>
          <cell r="BL249">
            <v>4</v>
          </cell>
          <cell r="BM249">
            <v>5</v>
          </cell>
          <cell r="BN249">
            <v>3</v>
          </cell>
          <cell r="BO249">
            <v>38</v>
          </cell>
          <cell r="BP249">
            <v>6</v>
          </cell>
          <cell r="BQ249">
            <v>4</v>
          </cell>
          <cell r="BR249">
            <v>3</v>
          </cell>
          <cell r="BS249">
            <v>6</v>
          </cell>
          <cell r="BT249">
            <v>3</v>
          </cell>
          <cell r="BU249">
            <v>2</v>
          </cell>
          <cell r="BV249">
            <v>4</v>
          </cell>
          <cell r="BW249">
            <v>6</v>
          </cell>
          <cell r="BX249">
            <v>5</v>
          </cell>
          <cell r="BY249">
            <v>54</v>
          </cell>
          <cell r="BZ249">
            <v>5</v>
          </cell>
          <cell r="CA249">
            <v>4</v>
          </cell>
          <cell r="CB249">
            <v>3</v>
          </cell>
          <cell r="CC249" t="str">
            <v>NO</v>
          </cell>
          <cell r="CD249" t="str">
            <v>NO</v>
          </cell>
          <cell r="CE249">
            <v>40</v>
          </cell>
          <cell r="CF249">
            <v>5</v>
          </cell>
          <cell r="CG249">
            <v>6</v>
          </cell>
          <cell r="CH249">
            <v>5</v>
          </cell>
          <cell r="CI249">
            <v>5</v>
          </cell>
          <cell r="CJ249">
            <v>5</v>
          </cell>
          <cell r="CK249">
            <v>5</v>
          </cell>
          <cell r="CL249">
            <v>5</v>
          </cell>
          <cell r="CM249">
            <v>5</v>
          </cell>
        </row>
        <row r="250">
          <cell r="B250" t="str">
            <v>GOLONESTRE, S.L.</v>
          </cell>
          <cell r="F250" t="str">
            <v>BED 15045</v>
          </cell>
          <cell r="G250" t="str">
            <v>ES041007673977</v>
          </cell>
          <cell r="V250">
            <v>1.6140350877192982</v>
          </cell>
          <cell r="AF250" t="str">
            <v>RC</v>
          </cell>
          <cell r="BD250">
            <v>7</v>
          </cell>
          <cell r="BE250">
            <v>7</v>
          </cell>
          <cell r="BF250">
            <v>7</v>
          </cell>
          <cell r="BG250">
            <v>8</v>
          </cell>
          <cell r="BH250">
            <v>7</v>
          </cell>
          <cell r="BI250">
            <v>8</v>
          </cell>
          <cell r="BJ250">
            <v>73</v>
          </cell>
          <cell r="BK250">
            <v>6</v>
          </cell>
          <cell r="BL250">
            <v>5</v>
          </cell>
          <cell r="BM250">
            <v>7</v>
          </cell>
          <cell r="BN250">
            <v>5</v>
          </cell>
          <cell r="BO250">
            <v>56</v>
          </cell>
          <cell r="BP250">
            <v>7</v>
          </cell>
          <cell r="BQ250">
            <v>3</v>
          </cell>
          <cell r="BR250">
            <v>3</v>
          </cell>
          <cell r="BS250">
            <v>5</v>
          </cell>
          <cell r="BT250">
            <v>3</v>
          </cell>
          <cell r="BU250">
            <v>3</v>
          </cell>
          <cell r="BV250">
            <v>5</v>
          </cell>
          <cell r="BW250">
            <v>4</v>
          </cell>
          <cell r="BX250">
            <v>7</v>
          </cell>
          <cell r="BY250">
            <v>56</v>
          </cell>
          <cell r="BZ250">
            <v>7</v>
          </cell>
          <cell r="CA250">
            <v>6</v>
          </cell>
          <cell r="CB250">
            <v>5</v>
          </cell>
          <cell r="CC250" t="str">
            <v>NO</v>
          </cell>
          <cell r="CD250" t="str">
            <v>NO</v>
          </cell>
          <cell r="CE250">
            <v>60</v>
          </cell>
          <cell r="CF250">
            <v>7</v>
          </cell>
          <cell r="CG250">
            <v>9</v>
          </cell>
          <cell r="CH250">
            <v>7</v>
          </cell>
          <cell r="CI250">
            <v>8</v>
          </cell>
          <cell r="CJ250">
            <v>7</v>
          </cell>
          <cell r="CK250">
            <v>6</v>
          </cell>
          <cell r="CL250">
            <v>6</v>
          </cell>
          <cell r="CM250">
            <v>5</v>
          </cell>
        </row>
        <row r="251">
          <cell r="B251" t="str">
            <v>HNOS. MUÑOZ CARRASCO</v>
          </cell>
          <cell r="F251" t="str">
            <v>VH 15015</v>
          </cell>
          <cell r="G251" t="str">
            <v>ES001008013806</v>
          </cell>
          <cell r="V251">
            <v>1.4561403508771931</v>
          </cell>
          <cell r="AF251" t="str">
            <v>RJ</v>
          </cell>
          <cell r="BD251">
            <v>7</v>
          </cell>
          <cell r="BE251">
            <v>7</v>
          </cell>
          <cell r="BF251">
            <v>7</v>
          </cell>
          <cell r="BG251">
            <v>8</v>
          </cell>
          <cell r="BH251">
            <v>7</v>
          </cell>
          <cell r="BI251">
            <v>7</v>
          </cell>
          <cell r="BJ251">
            <v>71</v>
          </cell>
          <cell r="BK251">
            <v>8</v>
          </cell>
          <cell r="BL251">
            <v>8</v>
          </cell>
          <cell r="BM251">
            <v>8</v>
          </cell>
          <cell r="BN251">
            <v>8</v>
          </cell>
          <cell r="BO251">
            <v>80</v>
          </cell>
          <cell r="BP251">
            <v>8</v>
          </cell>
          <cell r="BQ251">
            <v>3</v>
          </cell>
          <cell r="BR251">
            <v>3</v>
          </cell>
          <cell r="BS251">
            <v>5</v>
          </cell>
          <cell r="BT251">
            <v>4</v>
          </cell>
          <cell r="BU251">
            <v>3</v>
          </cell>
          <cell r="BV251">
            <v>6</v>
          </cell>
          <cell r="BW251">
            <v>6</v>
          </cell>
          <cell r="BX251">
            <v>7</v>
          </cell>
          <cell r="BY251">
            <v>64</v>
          </cell>
          <cell r="BZ251">
            <v>8</v>
          </cell>
          <cell r="CA251">
            <v>8</v>
          </cell>
          <cell r="CB251">
            <v>7</v>
          </cell>
          <cell r="CC251" t="str">
            <v>NO</v>
          </cell>
          <cell r="CD251" t="str">
            <v>NO</v>
          </cell>
          <cell r="CE251">
            <v>77</v>
          </cell>
          <cell r="CF251">
            <v>7</v>
          </cell>
          <cell r="CG251">
            <v>8</v>
          </cell>
          <cell r="CH251">
            <v>8</v>
          </cell>
          <cell r="CI251">
            <v>7</v>
          </cell>
          <cell r="CJ251">
            <v>8</v>
          </cell>
          <cell r="CK251">
            <v>8</v>
          </cell>
          <cell r="CL251">
            <v>6</v>
          </cell>
          <cell r="CM251">
            <v>4</v>
          </cell>
        </row>
        <row r="252">
          <cell r="B252" t="str">
            <v>LÓPEZ COLMENAREJO, S.L.</v>
          </cell>
          <cell r="F252" t="str">
            <v>FL 15066</v>
          </cell>
          <cell r="G252" t="str">
            <v>ES021202645191</v>
          </cell>
          <cell r="V252">
            <v>1.3508771929824561</v>
          </cell>
          <cell r="AF252" t="str">
            <v>RJ</v>
          </cell>
          <cell r="BD252">
            <v>6</v>
          </cell>
          <cell r="BE252">
            <v>6</v>
          </cell>
          <cell r="BF252">
            <v>6</v>
          </cell>
          <cell r="BG252">
            <v>6</v>
          </cell>
          <cell r="BH252">
            <v>5</v>
          </cell>
          <cell r="BI252">
            <v>6</v>
          </cell>
          <cell r="BJ252">
            <v>57</v>
          </cell>
          <cell r="BK252">
            <v>7</v>
          </cell>
          <cell r="BL252">
            <v>7</v>
          </cell>
          <cell r="BM252">
            <v>5</v>
          </cell>
          <cell r="BN252">
            <v>7</v>
          </cell>
          <cell r="BO252">
            <v>66</v>
          </cell>
          <cell r="BP252">
            <v>6</v>
          </cell>
          <cell r="BQ252">
            <v>4</v>
          </cell>
          <cell r="BR252">
            <v>4</v>
          </cell>
          <cell r="BS252">
            <v>7</v>
          </cell>
          <cell r="BT252">
            <v>3</v>
          </cell>
          <cell r="BU252">
            <v>3</v>
          </cell>
          <cell r="BV252">
            <v>5</v>
          </cell>
          <cell r="BW252">
            <v>6</v>
          </cell>
          <cell r="BX252">
            <v>6</v>
          </cell>
          <cell r="BY252">
            <v>60</v>
          </cell>
          <cell r="BZ252">
            <v>6</v>
          </cell>
          <cell r="CA252">
            <v>6</v>
          </cell>
          <cell r="CB252">
            <v>6</v>
          </cell>
          <cell r="CC252" t="str">
            <v>NO</v>
          </cell>
          <cell r="CD252" t="str">
            <v>NO</v>
          </cell>
          <cell r="CE252">
            <v>60</v>
          </cell>
          <cell r="CF252">
            <v>6</v>
          </cell>
          <cell r="CG252">
            <v>6</v>
          </cell>
          <cell r="CH252">
            <v>6</v>
          </cell>
          <cell r="CI252">
            <v>6</v>
          </cell>
          <cell r="CJ252">
            <v>5</v>
          </cell>
          <cell r="CK252">
            <v>4</v>
          </cell>
          <cell r="CL252">
            <v>5</v>
          </cell>
          <cell r="CM252">
            <v>2</v>
          </cell>
        </row>
        <row r="253">
          <cell r="B253" t="str">
            <v>HNOS. BERNARDO</v>
          </cell>
          <cell r="F253" t="str">
            <v>EJ 15037</v>
          </cell>
          <cell r="G253" t="str">
            <v>ES051007661547</v>
          </cell>
          <cell r="V253">
            <v>1.3333333333333333</v>
          </cell>
          <cell r="AF253" t="str">
            <v>RJ</v>
          </cell>
          <cell r="BD253">
            <v>7</v>
          </cell>
          <cell r="BE253">
            <v>7</v>
          </cell>
          <cell r="BF253">
            <v>7</v>
          </cell>
          <cell r="BG253">
            <v>8</v>
          </cell>
          <cell r="BH253">
            <v>7</v>
          </cell>
          <cell r="BI253">
            <v>8</v>
          </cell>
          <cell r="BJ253">
            <v>73</v>
          </cell>
          <cell r="BK253">
            <v>9</v>
          </cell>
          <cell r="BL253">
            <v>8</v>
          </cell>
          <cell r="BM253">
            <v>8</v>
          </cell>
          <cell r="BN253">
            <v>8</v>
          </cell>
          <cell r="BO253">
            <v>82</v>
          </cell>
          <cell r="BP253">
            <v>7</v>
          </cell>
          <cell r="BQ253">
            <v>4</v>
          </cell>
          <cell r="BR253">
            <v>4</v>
          </cell>
          <cell r="BS253">
            <v>7</v>
          </cell>
          <cell r="BT253">
            <v>4</v>
          </cell>
          <cell r="BU253">
            <v>4</v>
          </cell>
          <cell r="BV253">
            <v>7</v>
          </cell>
          <cell r="BW253">
            <v>7</v>
          </cell>
          <cell r="BX253">
            <v>7</v>
          </cell>
          <cell r="BY253">
            <v>70</v>
          </cell>
          <cell r="BZ253">
            <v>6</v>
          </cell>
          <cell r="CA253">
            <v>7</v>
          </cell>
          <cell r="CB253">
            <v>8</v>
          </cell>
          <cell r="CC253" t="str">
            <v>NO</v>
          </cell>
          <cell r="CD253" t="str">
            <v>NO</v>
          </cell>
          <cell r="CE253">
            <v>70</v>
          </cell>
          <cell r="CF253">
            <v>7</v>
          </cell>
          <cell r="CG253">
            <v>7</v>
          </cell>
          <cell r="CH253">
            <v>7</v>
          </cell>
          <cell r="CI253">
            <v>7</v>
          </cell>
          <cell r="CJ253">
            <v>8</v>
          </cell>
          <cell r="CK253">
            <v>7</v>
          </cell>
          <cell r="CL253">
            <v>6</v>
          </cell>
          <cell r="CM253">
            <v>3</v>
          </cell>
        </row>
        <row r="254">
          <cell r="B254" t="str">
            <v>JURADO PEREZ, S.C.</v>
          </cell>
          <cell r="F254" t="str">
            <v>BJ 15049</v>
          </cell>
          <cell r="G254" t="str">
            <v>ES011007697021</v>
          </cell>
          <cell r="V254">
            <v>1.3070175438596492</v>
          </cell>
          <cell r="AF254" t="str">
            <v>RJ</v>
          </cell>
          <cell r="BD254">
            <v>5</v>
          </cell>
          <cell r="BE254">
            <v>5</v>
          </cell>
          <cell r="BF254">
            <v>7</v>
          </cell>
          <cell r="BG254">
            <v>6</v>
          </cell>
          <cell r="BH254">
            <v>5</v>
          </cell>
          <cell r="BI254">
            <v>6</v>
          </cell>
          <cell r="BJ254">
            <v>56</v>
          </cell>
          <cell r="BK254">
            <v>9</v>
          </cell>
          <cell r="BL254">
            <v>8</v>
          </cell>
          <cell r="BM254">
            <v>6</v>
          </cell>
          <cell r="BN254">
            <v>9</v>
          </cell>
          <cell r="BO254">
            <v>82</v>
          </cell>
          <cell r="BP254">
            <v>7</v>
          </cell>
          <cell r="BQ254">
            <v>3</v>
          </cell>
          <cell r="BR254">
            <v>3</v>
          </cell>
          <cell r="BS254">
            <v>5</v>
          </cell>
          <cell r="BT254">
            <v>3</v>
          </cell>
          <cell r="BU254">
            <v>3</v>
          </cell>
          <cell r="BV254">
            <v>5</v>
          </cell>
          <cell r="BW254">
            <v>6</v>
          </cell>
          <cell r="BX254">
            <v>6</v>
          </cell>
          <cell r="BY254">
            <v>58</v>
          </cell>
          <cell r="BZ254">
            <v>8</v>
          </cell>
          <cell r="CA254">
            <v>6</v>
          </cell>
          <cell r="CB254">
            <v>6</v>
          </cell>
          <cell r="CC254" t="str">
            <v>NO</v>
          </cell>
          <cell r="CD254" t="str">
            <v>NO</v>
          </cell>
          <cell r="CE254">
            <v>67</v>
          </cell>
          <cell r="CF254">
            <v>6</v>
          </cell>
          <cell r="CG254">
            <v>6</v>
          </cell>
          <cell r="CH254">
            <v>6</v>
          </cell>
          <cell r="CI254">
            <v>5</v>
          </cell>
          <cell r="CJ254">
            <v>6</v>
          </cell>
          <cell r="CK254">
            <v>6</v>
          </cell>
          <cell r="CL254">
            <v>5</v>
          </cell>
          <cell r="CM254">
            <v>3</v>
          </cell>
        </row>
        <row r="255">
          <cell r="B255" t="str">
            <v>NUNCIO 19, S.L.</v>
          </cell>
          <cell r="F255" t="str">
            <v>QZ 15033</v>
          </cell>
          <cell r="G255" t="str">
            <v>ES080704252004</v>
          </cell>
          <cell r="V255">
            <v>1.5877192982456141</v>
          </cell>
          <cell r="AF255" t="str">
            <v>RP</v>
          </cell>
          <cell r="BD255">
            <v>6</v>
          </cell>
          <cell r="BE255">
            <v>6</v>
          </cell>
          <cell r="BF255">
            <v>6</v>
          </cell>
          <cell r="BG255">
            <v>6</v>
          </cell>
          <cell r="BH255">
            <v>5</v>
          </cell>
          <cell r="BI255">
            <v>6</v>
          </cell>
          <cell r="BJ255">
            <v>57</v>
          </cell>
          <cell r="BK255">
            <v>5</v>
          </cell>
          <cell r="BL255">
            <v>4</v>
          </cell>
          <cell r="BM255">
            <v>7</v>
          </cell>
          <cell r="BN255">
            <v>4</v>
          </cell>
          <cell r="BO255">
            <v>48</v>
          </cell>
          <cell r="BP255">
            <v>6</v>
          </cell>
          <cell r="BQ255">
            <v>3</v>
          </cell>
          <cell r="BR255">
            <v>3</v>
          </cell>
          <cell r="BS255">
            <v>5</v>
          </cell>
          <cell r="BT255">
            <v>2</v>
          </cell>
          <cell r="BU255">
            <v>1</v>
          </cell>
          <cell r="BV255">
            <v>2</v>
          </cell>
          <cell r="BW255">
            <v>6</v>
          </cell>
          <cell r="BX255">
            <v>5</v>
          </cell>
          <cell r="BY255">
            <v>48</v>
          </cell>
          <cell r="BZ255">
            <v>6</v>
          </cell>
          <cell r="CA255">
            <v>7</v>
          </cell>
          <cell r="CB255">
            <v>5</v>
          </cell>
          <cell r="CC255" t="str">
            <v>NO</v>
          </cell>
          <cell r="CD255" t="str">
            <v>NO</v>
          </cell>
          <cell r="CE255">
            <v>60</v>
          </cell>
          <cell r="CF255">
            <v>6</v>
          </cell>
          <cell r="CG255">
            <v>6</v>
          </cell>
          <cell r="CH255">
            <v>6</v>
          </cell>
          <cell r="CI255">
            <v>5</v>
          </cell>
          <cell r="CJ255">
            <v>6</v>
          </cell>
          <cell r="CK255">
            <v>5</v>
          </cell>
          <cell r="CL255">
            <v>5</v>
          </cell>
          <cell r="CM255">
            <v>3</v>
          </cell>
        </row>
        <row r="256">
          <cell r="B256" t="str">
            <v>EXPL. AGROP. MINGOBLASCO, S.L.</v>
          </cell>
          <cell r="F256" t="str">
            <v>HE 15088</v>
          </cell>
          <cell r="G256" t="str">
            <v>ES040811573898</v>
          </cell>
          <cell r="V256">
            <v>1.736842105263158</v>
          </cell>
          <cell r="AF256" t="str">
            <v>RP</v>
          </cell>
          <cell r="BD256">
            <v>6</v>
          </cell>
          <cell r="BE256">
            <v>5</v>
          </cell>
          <cell r="BF256">
            <v>5</v>
          </cell>
          <cell r="BG256">
            <v>6</v>
          </cell>
          <cell r="BH256">
            <v>5</v>
          </cell>
          <cell r="BI256">
            <v>6</v>
          </cell>
          <cell r="BJ256">
            <v>54</v>
          </cell>
          <cell r="BK256">
            <v>7</v>
          </cell>
          <cell r="BL256">
            <v>6</v>
          </cell>
          <cell r="BM256">
            <v>6</v>
          </cell>
          <cell r="BN256">
            <v>6</v>
          </cell>
          <cell r="BO256">
            <v>62</v>
          </cell>
          <cell r="BP256">
            <v>6</v>
          </cell>
          <cell r="BQ256">
            <v>4</v>
          </cell>
          <cell r="BR256">
            <v>3</v>
          </cell>
          <cell r="BS256">
            <v>6</v>
          </cell>
          <cell r="BT256">
            <v>3</v>
          </cell>
          <cell r="BU256">
            <v>2</v>
          </cell>
          <cell r="BV256">
            <v>4</v>
          </cell>
          <cell r="BW256">
            <v>6</v>
          </cell>
          <cell r="BX256">
            <v>5</v>
          </cell>
          <cell r="BY256">
            <v>54</v>
          </cell>
          <cell r="BZ256">
            <v>7</v>
          </cell>
          <cell r="CA256">
            <v>6</v>
          </cell>
          <cell r="CB256">
            <v>5</v>
          </cell>
          <cell r="CC256" t="str">
            <v>NO</v>
          </cell>
          <cell r="CD256" t="str">
            <v>NO</v>
          </cell>
          <cell r="CE256">
            <v>60</v>
          </cell>
          <cell r="CF256">
            <v>5</v>
          </cell>
          <cell r="CG256">
            <v>6</v>
          </cell>
          <cell r="CH256">
            <v>6</v>
          </cell>
          <cell r="CI256">
            <v>5</v>
          </cell>
          <cell r="CJ256">
            <v>6</v>
          </cell>
          <cell r="CK256">
            <v>5</v>
          </cell>
          <cell r="CL256">
            <v>4</v>
          </cell>
          <cell r="CM256">
            <v>3</v>
          </cell>
        </row>
        <row r="257">
          <cell r="B257" t="str">
            <v>EXPL. AGROP. MINGOBLASCO, S.L.</v>
          </cell>
          <cell r="F257" t="str">
            <v>HE 15089</v>
          </cell>
          <cell r="G257" t="str">
            <v>ES040811573901</v>
          </cell>
          <cell r="V257">
            <v>1.7543859649122806</v>
          </cell>
          <cell r="AF257" t="str">
            <v>RC</v>
          </cell>
          <cell r="BD257">
            <v>8</v>
          </cell>
          <cell r="BE257">
            <v>7</v>
          </cell>
          <cell r="BF257">
            <v>6</v>
          </cell>
          <cell r="BG257">
            <v>8</v>
          </cell>
          <cell r="BH257">
            <v>7</v>
          </cell>
          <cell r="BI257">
            <v>7</v>
          </cell>
          <cell r="BJ257">
            <v>71</v>
          </cell>
          <cell r="BK257">
            <v>6</v>
          </cell>
          <cell r="BL257">
            <v>5</v>
          </cell>
          <cell r="BM257">
            <v>7</v>
          </cell>
          <cell r="BN257">
            <v>5</v>
          </cell>
          <cell r="BO257">
            <v>56</v>
          </cell>
          <cell r="BP257">
            <v>7</v>
          </cell>
          <cell r="BQ257">
            <v>3</v>
          </cell>
          <cell r="BR257">
            <v>3</v>
          </cell>
          <cell r="BS257">
            <v>5</v>
          </cell>
          <cell r="BT257">
            <v>3</v>
          </cell>
          <cell r="BU257">
            <v>3</v>
          </cell>
          <cell r="BV257">
            <v>5</v>
          </cell>
          <cell r="BW257">
            <v>7</v>
          </cell>
          <cell r="BX257">
            <v>7</v>
          </cell>
          <cell r="BY257">
            <v>62</v>
          </cell>
          <cell r="BZ257">
            <v>5</v>
          </cell>
          <cell r="CA257">
            <v>5</v>
          </cell>
          <cell r="CB257">
            <v>5</v>
          </cell>
          <cell r="CC257" t="str">
            <v>NO</v>
          </cell>
          <cell r="CD257" t="str">
            <v>NO</v>
          </cell>
          <cell r="CE257">
            <v>50</v>
          </cell>
          <cell r="CF257">
            <v>8</v>
          </cell>
          <cell r="CG257">
            <v>8</v>
          </cell>
          <cell r="CH257">
            <v>8</v>
          </cell>
          <cell r="CI257">
            <v>7</v>
          </cell>
          <cell r="CJ257">
            <v>8</v>
          </cell>
          <cell r="CK257">
            <v>7</v>
          </cell>
          <cell r="CL257">
            <v>5</v>
          </cell>
          <cell r="CM257">
            <v>4</v>
          </cell>
        </row>
        <row r="258">
          <cell r="B258" t="str">
            <v>LIMUSIN LOS CHARROS</v>
          </cell>
          <cell r="F258" t="str">
            <v>IG 15026</v>
          </cell>
          <cell r="G258" t="str">
            <v>ES020811574311</v>
          </cell>
          <cell r="V258">
            <v>1.6228070175438596</v>
          </cell>
          <cell r="AF258" t="str">
            <v>RC</v>
          </cell>
          <cell r="BD258">
            <v>8</v>
          </cell>
          <cell r="BE258">
            <v>8</v>
          </cell>
          <cell r="BF258">
            <v>6</v>
          </cell>
          <cell r="BG258">
            <v>6</v>
          </cell>
          <cell r="BH258">
            <v>8</v>
          </cell>
          <cell r="BI258">
            <v>6</v>
          </cell>
          <cell r="BJ258">
            <v>71</v>
          </cell>
          <cell r="BK258">
            <v>6</v>
          </cell>
          <cell r="BL258">
            <v>5</v>
          </cell>
          <cell r="BM258">
            <v>7</v>
          </cell>
          <cell r="BN258">
            <v>5</v>
          </cell>
          <cell r="BO258">
            <v>56</v>
          </cell>
          <cell r="BP258">
            <v>7</v>
          </cell>
          <cell r="BQ258">
            <v>4</v>
          </cell>
          <cell r="BR258">
            <v>4</v>
          </cell>
          <cell r="BS258">
            <v>7</v>
          </cell>
          <cell r="BT258">
            <v>4</v>
          </cell>
          <cell r="BU258">
            <v>3</v>
          </cell>
          <cell r="BV258">
            <v>6</v>
          </cell>
          <cell r="BW258">
            <v>9</v>
          </cell>
          <cell r="BX258">
            <v>7</v>
          </cell>
          <cell r="BY258">
            <v>72</v>
          </cell>
          <cell r="BZ258">
            <v>6</v>
          </cell>
          <cell r="CA258">
            <v>7</v>
          </cell>
          <cell r="CB258">
            <v>6</v>
          </cell>
          <cell r="CC258" t="str">
            <v>NO</v>
          </cell>
          <cell r="CD258" t="str">
            <v>NO</v>
          </cell>
          <cell r="CE258">
            <v>63</v>
          </cell>
          <cell r="CF258">
            <v>8</v>
          </cell>
          <cell r="CG258">
            <v>9</v>
          </cell>
          <cell r="CH258">
            <v>8</v>
          </cell>
          <cell r="CI258">
            <v>8</v>
          </cell>
          <cell r="CJ258">
            <v>6</v>
          </cell>
          <cell r="CK258">
            <v>5</v>
          </cell>
          <cell r="CL258">
            <v>5</v>
          </cell>
          <cell r="CM258">
            <v>3</v>
          </cell>
        </row>
        <row r="259">
          <cell r="B259" t="str">
            <v>CANDELEILLA, S.L.</v>
          </cell>
          <cell r="F259" t="str">
            <v>PV 15013</v>
          </cell>
          <cell r="G259" t="str">
            <v>ES080811567743</v>
          </cell>
          <cell r="V259">
            <v>1.5263157894736843</v>
          </cell>
          <cell r="AF259" t="str">
            <v>RJ</v>
          </cell>
          <cell r="BD259">
            <v>7</v>
          </cell>
          <cell r="BE259">
            <v>7</v>
          </cell>
          <cell r="BF259">
            <v>7</v>
          </cell>
          <cell r="BG259">
            <v>8</v>
          </cell>
          <cell r="BH259">
            <v>7</v>
          </cell>
          <cell r="BI259">
            <v>7</v>
          </cell>
          <cell r="BJ259">
            <v>71</v>
          </cell>
          <cell r="BK259">
            <v>8</v>
          </cell>
          <cell r="BL259">
            <v>7</v>
          </cell>
          <cell r="BM259">
            <v>8</v>
          </cell>
          <cell r="BN259">
            <v>7</v>
          </cell>
          <cell r="BO259">
            <v>74</v>
          </cell>
          <cell r="BP259">
            <v>7</v>
          </cell>
          <cell r="BQ259">
            <v>3</v>
          </cell>
          <cell r="BR259">
            <v>3</v>
          </cell>
          <cell r="BS259">
            <v>5</v>
          </cell>
          <cell r="BT259">
            <v>3</v>
          </cell>
          <cell r="BU259">
            <v>3</v>
          </cell>
          <cell r="BV259">
            <v>5</v>
          </cell>
          <cell r="BW259">
            <v>7</v>
          </cell>
          <cell r="BX259">
            <v>6</v>
          </cell>
          <cell r="BY259">
            <v>60</v>
          </cell>
          <cell r="BZ259">
            <v>6</v>
          </cell>
          <cell r="CA259">
            <v>5</v>
          </cell>
          <cell r="CB259">
            <v>6</v>
          </cell>
          <cell r="CC259" t="str">
            <v>NO</v>
          </cell>
          <cell r="CD259" t="str">
            <v>NO</v>
          </cell>
          <cell r="CE259">
            <v>57</v>
          </cell>
          <cell r="CF259">
            <v>7</v>
          </cell>
          <cell r="CG259">
            <v>8</v>
          </cell>
          <cell r="CH259">
            <v>7</v>
          </cell>
          <cell r="CI259">
            <v>7</v>
          </cell>
          <cell r="CJ259">
            <v>8</v>
          </cell>
          <cell r="CK259">
            <v>7</v>
          </cell>
          <cell r="CL259">
            <v>5</v>
          </cell>
          <cell r="CM259">
            <v>3</v>
          </cell>
        </row>
        <row r="260">
          <cell r="B260" t="str">
            <v>CANDELEILLA, S.L.</v>
          </cell>
          <cell r="F260" t="str">
            <v>PV 15014</v>
          </cell>
          <cell r="G260" t="str">
            <v>ES090811567744</v>
          </cell>
          <cell r="V260">
            <v>1.368421052631579</v>
          </cell>
          <cell r="AF260" t="str">
            <v>RP</v>
          </cell>
          <cell r="BD260">
            <v>6</v>
          </cell>
          <cell r="BE260">
            <v>5</v>
          </cell>
          <cell r="BF260">
            <v>6</v>
          </cell>
          <cell r="BG260">
            <v>6</v>
          </cell>
          <cell r="BH260">
            <v>4</v>
          </cell>
          <cell r="BI260">
            <v>7</v>
          </cell>
          <cell r="BJ260">
            <v>54</v>
          </cell>
          <cell r="BK260">
            <v>7</v>
          </cell>
          <cell r="BL260">
            <v>7</v>
          </cell>
          <cell r="BM260">
            <v>6</v>
          </cell>
          <cell r="BN260">
            <v>7</v>
          </cell>
          <cell r="BO260">
            <v>68</v>
          </cell>
          <cell r="BP260">
            <v>6</v>
          </cell>
          <cell r="BQ260">
            <v>3</v>
          </cell>
          <cell r="BR260">
            <v>3</v>
          </cell>
          <cell r="BS260">
            <v>5</v>
          </cell>
          <cell r="BT260">
            <v>3</v>
          </cell>
          <cell r="BU260">
            <v>3</v>
          </cell>
          <cell r="BV260">
            <v>5</v>
          </cell>
          <cell r="BW260">
            <v>6</v>
          </cell>
          <cell r="BX260">
            <v>5</v>
          </cell>
          <cell r="BY260">
            <v>54</v>
          </cell>
          <cell r="BZ260">
            <v>7</v>
          </cell>
          <cell r="CA260">
            <v>7</v>
          </cell>
          <cell r="CB260">
            <v>6</v>
          </cell>
          <cell r="CC260" t="str">
            <v>NO</v>
          </cell>
          <cell r="CD260" t="str">
            <v>NO</v>
          </cell>
          <cell r="CE260">
            <v>67</v>
          </cell>
          <cell r="CF260">
            <v>5</v>
          </cell>
          <cell r="CG260">
            <v>6</v>
          </cell>
          <cell r="CH260">
            <v>6</v>
          </cell>
          <cell r="CI260">
            <v>5</v>
          </cell>
          <cell r="CJ260">
            <v>6</v>
          </cell>
          <cell r="CK260">
            <v>5</v>
          </cell>
          <cell r="CL260">
            <v>5</v>
          </cell>
          <cell r="CM260">
            <v>2</v>
          </cell>
        </row>
        <row r="261">
          <cell r="B261" t="str">
            <v>LOS NAVARES, S.L.</v>
          </cell>
          <cell r="F261" t="str">
            <v>MS 15042</v>
          </cell>
          <cell r="G261" t="str">
            <v>ES090811598910</v>
          </cell>
          <cell r="V261">
            <v>1.5087719298245614</v>
          </cell>
          <cell r="AF261" t="str">
            <v>RC</v>
          </cell>
          <cell r="BD261">
            <v>7</v>
          </cell>
          <cell r="BE261">
            <v>7</v>
          </cell>
          <cell r="BF261">
            <v>7</v>
          </cell>
          <cell r="BG261">
            <v>8</v>
          </cell>
          <cell r="BH261">
            <v>7</v>
          </cell>
          <cell r="BI261">
            <v>7</v>
          </cell>
          <cell r="BJ261">
            <v>71</v>
          </cell>
          <cell r="BK261">
            <v>6</v>
          </cell>
          <cell r="BL261">
            <v>5</v>
          </cell>
          <cell r="BM261">
            <v>7</v>
          </cell>
          <cell r="BN261">
            <v>5</v>
          </cell>
          <cell r="BO261">
            <v>56</v>
          </cell>
          <cell r="BP261">
            <v>7</v>
          </cell>
          <cell r="BQ261">
            <v>4</v>
          </cell>
          <cell r="BR261">
            <v>4</v>
          </cell>
          <cell r="BS261">
            <v>7</v>
          </cell>
          <cell r="BT261">
            <v>3</v>
          </cell>
          <cell r="BU261">
            <v>3</v>
          </cell>
          <cell r="BV261">
            <v>5</v>
          </cell>
          <cell r="BW261">
            <v>7</v>
          </cell>
          <cell r="BX261">
            <v>7</v>
          </cell>
          <cell r="BY261">
            <v>66</v>
          </cell>
          <cell r="BZ261">
            <v>6</v>
          </cell>
          <cell r="CA261">
            <v>6</v>
          </cell>
          <cell r="CB261">
            <v>7</v>
          </cell>
          <cell r="CC261" t="str">
            <v>NO</v>
          </cell>
          <cell r="CD261" t="str">
            <v>NO</v>
          </cell>
          <cell r="CE261">
            <v>63</v>
          </cell>
          <cell r="CF261">
            <v>6</v>
          </cell>
          <cell r="CG261">
            <v>7</v>
          </cell>
          <cell r="CH261">
            <v>7</v>
          </cell>
          <cell r="CI261">
            <v>6</v>
          </cell>
          <cell r="CJ261">
            <v>8</v>
          </cell>
          <cell r="CK261">
            <v>7</v>
          </cell>
          <cell r="CL261">
            <v>6</v>
          </cell>
          <cell r="CM261">
            <v>2</v>
          </cell>
        </row>
        <row r="262">
          <cell r="B262" t="str">
            <v>CANDELEILLA, S.L.</v>
          </cell>
          <cell r="F262" t="str">
            <v>PV 15018</v>
          </cell>
          <cell r="G262" t="str">
            <v>ES030811567748</v>
          </cell>
          <cell r="V262">
            <v>1.1228070175438596</v>
          </cell>
          <cell r="AF262" t="str">
            <v>RP</v>
          </cell>
          <cell r="BD262">
            <v>5</v>
          </cell>
          <cell r="BE262">
            <v>5</v>
          </cell>
          <cell r="BF262">
            <v>5</v>
          </cell>
          <cell r="BG262">
            <v>5</v>
          </cell>
          <cell r="BH262">
            <v>5</v>
          </cell>
          <cell r="BI262">
            <v>5</v>
          </cell>
          <cell r="BJ262">
            <v>50</v>
          </cell>
          <cell r="BK262">
            <v>8</v>
          </cell>
          <cell r="BL262">
            <v>8</v>
          </cell>
          <cell r="BM262">
            <v>5</v>
          </cell>
          <cell r="BN262">
            <v>8</v>
          </cell>
          <cell r="BO262">
            <v>74</v>
          </cell>
          <cell r="BP262">
            <v>6</v>
          </cell>
          <cell r="BQ262">
            <v>4</v>
          </cell>
          <cell r="BR262">
            <v>4</v>
          </cell>
          <cell r="BS262">
            <v>7</v>
          </cell>
          <cell r="BT262">
            <v>3</v>
          </cell>
          <cell r="BU262">
            <v>3</v>
          </cell>
          <cell r="BV262">
            <v>5</v>
          </cell>
          <cell r="BW262">
            <v>7</v>
          </cell>
          <cell r="BX262">
            <v>5</v>
          </cell>
          <cell r="BY262">
            <v>60</v>
          </cell>
          <cell r="BZ262">
            <v>6</v>
          </cell>
          <cell r="CA262">
            <v>6</v>
          </cell>
          <cell r="CB262">
            <v>5</v>
          </cell>
          <cell r="CC262" t="str">
            <v>NO</v>
          </cell>
          <cell r="CD262" t="str">
            <v>NO</v>
          </cell>
          <cell r="CE262">
            <v>57</v>
          </cell>
          <cell r="CF262">
            <v>5</v>
          </cell>
          <cell r="CG262">
            <v>6</v>
          </cell>
          <cell r="CH262">
            <v>6</v>
          </cell>
          <cell r="CI262">
            <v>6</v>
          </cell>
          <cell r="CJ262">
            <v>5</v>
          </cell>
          <cell r="CK262">
            <v>5</v>
          </cell>
          <cell r="CL262">
            <v>5</v>
          </cell>
          <cell r="CM262">
            <v>3</v>
          </cell>
        </row>
      </sheetData>
      <sheetData sheetId="1">
        <row r="20">
          <cell r="N20" t="str">
            <v>MEDIDAS FINALES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limusinex.es/testaje.html" TargetMode="External"/><Relationship Id="rId18" Type="http://schemas.openxmlformats.org/officeDocument/2006/relationships/hyperlink" Target="http://www.limusinex.es/ficha_ganaderos.html?id=10" TargetMode="External"/><Relationship Id="rId26" Type="http://schemas.openxmlformats.org/officeDocument/2006/relationships/hyperlink" Target="http://www.limusinex.es/ficha_animales_nuevo.html?id=518" TargetMode="External"/><Relationship Id="rId39" Type="http://schemas.openxmlformats.org/officeDocument/2006/relationships/hyperlink" Target="http://www.limusinex.es/ficha_animales_nuevo.html?id=531" TargetMode="External"/><Relationship Id="rId21" Type="http://schemas.openxmlformats.org/officeDocument/2006/relationships/hyperlink" Target="http://www.limusinex.es/ficha_animales_nuevo.html?id=513" TargetMode="External"/><Relationship Id="rId34" Type="http://schemas.openxmlformats.org/officeDocument/2006/relationships/hyperlink" Target="http://www.limusinex.es/ficha_animales_nuevo.html?id=526" TargetMode="External"/><Relationship Id="rId42" Type="http://schemas.openxmlformats.org/officeDocument/2006/relationships/hyperlink" Target="http://www.limusinex.es/ficha_animales_nuevo.html?id=534" TargetMode="External"/><Relationship Id="rId47" Type="http://schemas.openxmlformats.org/officeDocument/2006/relationships/hyperlink" Target="http://www.limusinex.es/ficha_animales_nuevo.html?id=539" TargetMode="External"/><Relationship Id="rId50" Type="http://schemas.openxmlformats.org/officeDocument/2006/relationships/hyperlink" Target="http://www.limusinex.es/ficha_animales_nuevo.html?id=542" TargetMode="External"/><Relationship Id="rId55" Type="http://schemas.openxmlformats.org/officeDocument/2006/relationships/hyperlink" Target="http://www.limusinex.es/ficha_animales_nuevo.html?id=547" TargetMode="External"/><Relationship Id="rId7" Type="http://schemas.openxmlformats.org/officeDocument/2006/relationships/hyperlink" Target="http://www.limusinex.es/Serie38/serie38c.xls" TargetMode="External"/><Relationship Id="rId2" Type="http://schemas.openxmlformats.org/officeDocument/2006/relationships/hyperlink" Target="../../la_raza.html" TargetMode="External"/><Relationship Id="rId16" Type="http://schemas.openxmlformats.org/officeDocument/2006/relationships/hyperlink" Target="http://www.limusinex.es/Serie64/serie64c.pdf" TargetMode="External"/><Relationship Id="rId29" Type="http://schemas.openxmlformats.org/officeDocument/2006/relationships/hyperlink" Target="http://www.limusinex.es/ficha_animales_nuevo.html?id=521" TargetMode="External"/><Relationship Id="rId11" Type="http://schemas.openxmlformats.org/officeDocument/2006/relationships/hyperlink" Target="http://www.limusinex.es/asociacion.html" TargetMode="External"/><Relationship Id="rId24" Type="http://schemas.openxmlformats.org/officeDocument/2006/relationships/hyperlink" Target="http://www.limusinex.es/ficha_animales_nuevo.html?id=516" TargetMode="External"/><Relationship Id="rId32" Type="http://schemas.openxmlformats.org/officeDocument/2006/relationships/hyperlink" Target="http://www.limusinex.es/ficha_animales_nuevo.html?id=524" TargetMode="External"/><Relationship Id="rId37" Type="http://schemas.openxmlformats.org/officeDocument/2006/relationships/hyperlink" Target="http://www.limusinex.es/ficha_animales_nuevo.html?id=529" TargetMode="External"/><Relationship Id="rId40" Type="http://schemas.openxmlformats.org/officeDocument/2006/relationships/hyperlink" Target="http://www.limusinex.es/ficha_animales_nuevo.html?id=532" TargetMode="External"/><Relationship Id="rId45" Type="http://schemas.openxmlformats.org/officeDocument/2006/relationships/hyperlink" Target="http://www.limusinex.es/ficha_animales_nuevo.html?id=537" TargetMode="External"/><Relationship Id="rId53" Type="http://schemas.openxmlformats.org/officeDocument/2006/relationships/hyperlink" Target="http://www.limusinex.es/ficha_animales_nuevo.html?id=545" TargetMode="External"/><Relationship Id="rId58" Type="http://schemas.openxmlformats.org/officeDocument/2006/relationships/hyperlink" Target="http://www.limusinex.es/ficha_animales_nuevo.html?id=550" TargetMode="External"/><Relationship Id="rId5" Type="http://schemas.openxmlformats.org/officeDocument/2006/relationships/hyperlink" Target="../../testaje.html" TargetMode="External"/><Relationship Id="rId61" Type="http://schemas.openxmlformats.org/officeDocument/2006/relationships/printerSettings" Target="../printerSettings/printerSettings1.bin"/><Relationship Id="rId19" Type="http://schemas.openxmlformats.org/officeDocument/2006/relationships/hyperlink" Target="http://www.limusinex.es/ficha_ganaderos.html?id=11" TargetMode="External"/><Relationship Id="rId14" Type="http://schemas.openxmlformats.org/officeDocument/2006/relationships/hyperlink" Target="http://www.limusinex.es/eventos.html" TargetMode="External"/><Relationship Id="rId22" Type="http://schemas.openxmlformats.org/officeDocument/2006/relationships/hyperlink" Target="http://www.limusinex.es/ficha_animales_nuevo.html?id=514" TargetMode="External"/><Relationship Id="rId27" Type="http://schemas.openxmlformats.org/officeDocument/2006/relationships/hyperlink" Target="http://www.limusinex.es/ficha_animales_nuevo.html?id=519" TargetMode="External"/><Relationship Id="rId30" Type="http://schemas.openxmlformats.org/officeDocument/2006/relationships/hyperlink" Target="http://www.limusinex.es/ficha_animales_nuevo.html?id=522" TargetMode="External"/><Relationship Id="rId35" Type="http://schemas.openxmlformats.org/officeDocument/2006/relationships/hyperlink" Target="http://www.limusinex.es/ficha_animales_nuevo.html?id=527" TargetMode="External"/><Relationship Id="rId43" Type="http://schemas.openxmlformats.org/officeDocument/2006/relationships/hyperlink" Target="http://www.limusinex.es/ficha_animales_nuevo.html?id=535" TargetMode="External"/><Relationship Id="rId48" Type="http://schemas.openxmlformats.org/officeDocument/2006/relationships/hyperlink" Target="http://www.limusinex.es/ficha_animales_nuevo.html?id=540" TargetMode="External"/><Relationship Id="rId56" Type="http://schemas.openxmlformats.org/officeDocument/2006/relationships/hyperlink" Target="http://www.limusinex.es/ficha_animales_nuevo.html?id=548" TargetMode="External"/><Relationship Id="rId8" Type="http://schemas.openxmlformats.org/officeDocument/2006/relationships/hyperlink" Target="http://www.limusinex.es/Serie38/serie38c.pdf" TargetMode="External"/><Relationship Id="rId51" Type="http://schemas.openxmlformats.org/officeDocument/2006/relationships/hyperlink" Target="http://www.limusinex.es/ficha_animales_nuevo.html?id=543" TargetMode="External"/><Relationship Id="rId3" Type="http://schemas.openxmlformats.org/officeDocument/2006/relationships/hyperlink" Target="../../asociacion.html" TargetMode="External"/><Relationship Id="rId12" Type="http://schemas.openxmlformats.org/officeDocument/2006/relationships/hyperlink" Target="http://www.limusinex.es/ganaderos.html" TargetMode="External"/><Relationship Id="rId17" Type="http://schemas.openxmlformats.org/officeDocument/2006/relationships/hyperlink" Target="http://www.limusinex.es/ficha_ganaderos.html?id=11" TargetMode="External"/><Relationship Id="rId25" Type="http://schemas.openxmlformats.org/officeDocument/2006/relationships/hyperlink" Target="http://www.limusinex.es/ficha_animales_nuevo.html?id=517" TargetMode="External"/><Relationship Id="rId33" Type="http://schemas.openxmlformats.org/officeDocument/2006/relationships/hyperlink" Target="http://www.limusinex.es/ficha_animales_nuevo.html?id=525" TargetMode="External"/><Relationship Id="rId38" Type="http://schemas.openxmlformats.org/officeDocument/2006/relationships/hyperlink" Target="http://www.limusinex.es/ficha_animales_nuevo.html?id=530" TargetMode="External"/><Relationship Id="rId46" Type="http://schemas.openxmlformats.org/officeDocument/2006/relationships/hyperlink" Target="http://www.limusinex.es/ficha_animales_nuevo.html?id=538" TargetMode="External"/><Relationship Id="rId59" Type="http://schemas.openxmlformats.org/officeDocument/2006/relationships/hyperlink" Target="http://www.limusinex.es/ficha_animales_nuevo.html?id=551" TargetMode="External"/><Relationship Id="rId20" Type="http://schemas.openxmlformats.org/officeDocument/2006/relationships/hyperlink" Target="http://www.limusinex.es/ficha_animales_nuevo.html?id=512" TargetMode="External"/><Relationship Id="rId41" Type="http://schemas.openxmlformats.org/officeDocument/2006/relationships/hyperlink" Target="http://www.limusinex.es/ficha_animales_nuevo.html?id=533" TargetMode="External"/><Relationship Id="rId54" Type="http://schemas.openxmlformats.org/officeDocument/2006/relationships/hyperlink" Target="http://www.limusinex.es/ficha_animales_nuevo.html?id=546" TargetMode="External"/><Relationship Id="rId62" Type="http://schemas.openxmlformats.org/officeDocument/2006/relationships/drawing" Target="../drawings/drawing1.xml"/><Relationship Id="rId1" Type="http://schemas.openxmlformats.org/officeDocument/2006/relationships/hyperlink" Target="../../index.html" TargetMode="External"/><Relationship Id="rId6" Type="http://schemas.openxmlformats.org/officeDocument/2006/relationships/hyperlink" Target="../../eventos.html" TargetMode="External"/><Relationship Id="rId15" Type="http://schemas.openxmlformats.org/officeDocument/2006/relationships/hyperlink" Target="http://www.limusinex.es/Serie64/serie64c.xls" TargetMode="External"/><Relationship Id="rId23" Type="http://schemas.openxmlformats.org/officeDocument/2006/relationships/hyperlink" Target="http://www.limusinex.es/ficha_animales_nuevo.html?id=515" TargetMode="External"/><Relationship Id="rId28" Type="http://schemas.openxmlformats.org/officeDocument/2006/relationships/hyperlink" Target="http://www.limusinex.es/ficha_animales_nuevo.html?id=520" TargetMode="External"/><Relationship Id="rId36" Type="http://schemas.openxmlformats.org/officeDocument/2006/relationships/hyperlink" Target="http://www.limusinex.es/ficha_animales_nuevo.html?id=528" TargetMode="External"/><Relationship Id="rId49" Type="http://schemas.openxmlformats.org/officeDocument/2006/relationships/hyperlink" Target="http://www.limusinex.es/ficha_animales_nuevo.html?id=541" TargetMode="External"/><Relationship Id="rId57" Type="http://schemas.openxmlformats.org/officeDocument/2006/relationships/hyperlink" Target="http://www.limusinex.es/ficha_animales_nuevo.html?id=549" TargetMode="External"/><Relationship Id="rId10" Type="http://schemas.openxmlformats.org/officeDocument/2006/relationships/hyperlink" Target="http://www.limusinex.es/la_raza.html" TargetMode="External"/><Relationship Id="rId31" Type="http://schemas.openxmlformats.org/officeDocument/2006/relationships/hyperlink" Target="http://www.limusinex.es/ficha_animales_nuevo.html?id=523" TargetMode="External"/><Relationship Id="rId44" Type="http://schemas.openxmlformats.org/officeDocument/2006/relationships/hyperlink" Target="http://www.limusinex.es/ficha_animales_nuevo.html?id=536" TargetMode="External"/><Relationship Id="rId52" Type="http://schemas.openxmlformats.org/officeDocument/2006/relationships/hyperlink" Target="http://www.limusinex.es/ficha_animales_nuevo.html?id=544" TargetMode="External"/><Relationship Id="rId60" Type="http://schemas.openxmlformats.org/officeDocument/2006/relationships/hyperlink" Target="http://www.limusinex.es/ficha_animales_nuevo.html?id=552" TargetMode="External"/><Relationship Id="rId4" Type="http://schemas.openxmlformats.org/officeDocument/2006/relationships/hyperlink" Target="../../ganaderos.html" TargetMode="External"/><Relationship Id="rId9" Type="http://schemas.openxmlformats.org/officeDocument/2006/relationships/hyperlink" Target="http://www.limusinex.e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F75"/>
  <sheetViews>
    <sheetView showGridLines="0" tabSelected="1" zoomScale="90" zoomScaleNormal="90" workbookViewId="0">
      <selection activeCell="A20" sqref="A20"/>
    </sheetView>
  </sheetViews>
  <sheetFormatPr baseColWidth="10" defaultColWidth="9.140625" defaultRowHeight="12.75"/>
  <cols>
    <col min="1" max="1" width="29.42578125" style="1" customWidth="1"/>
    <col min="2" max="2" width="13.28515625" style="2" customWidth="1"/>
    <col min="3" max="3" width="19.42578125" style="2" customWidth="1"/>
    <col min="4" max="4" width="6.42578125" style="2" customWidth="1"/>
    <col min="5" max="9" width="5.42578125" style="2" customWidth="1"/>
    <col min="10" max="10" width="6.42578125" style="2" customWidth="1"/>
    <col min="11" max="14" width="5.42578125" style="2" customWidth="1"/>
    <col min="15" max="15" width="4.85546875" style="2" customWidth="1"/>
    <col min="16" max="16" width="5.42578125" style="2" customWidth="1"/>
    <col min="17" max="17" width="6.7109375" style="2" customWidth="1"/>
    <col min="18" max="18" width="7.28515625" style="2" customWidth="1"/>
    <col min="19" max="19" width="5.5703125" style="2" customWidth="1"/>
    <col min="20" max="21" width="6.85546875" style="2" customWidth="1"/>
    <col min="22" max="22" width="6.7109375" style="2" customWidth="1"/>
    <col min="23" max="24" width="5.42578125" style="2" customWidth="1"/>
    <col min="25" max="25" width="6.42578125" style="2" customWidth="1"/>
    <col min="26" max="26" width="5.42578125" style="2" customWidth="1"/>
    <col min="27" max="27" width="6" style="2" customWidth="1"/>
    <col min="28" max="28" width="5.42578125" style="2" customWidth="1"/>
    <col min="29" max="29" width="4" style="2" customWidth="1"/>
    <col min="30" max="30" width="3.5703125" style="2" customWidth="1"/>
    <col min="31" max="31" width="4.5703125" style="2" customWidth="1"/>
    <col min="32" max="32" width="3" style="2" customWidth="1"/>
    <col min="33" max="34" width="3.28515625" style="2" customWidth="1"/>
    <col min="35" max="35" width="4.140625" style="2" customWidth="1"/>
    <col min="36" max="36" width="3.140625" style="2" customWidth="1"/>
    <col min="37" max="38" width="2.85546875" style="2" customWidth="1"/>
    <col min="39" max="39" width="3.5703125" style="2" customWidth="1"/>
    <col min="40" max="40" width="6.5703125" style="2" bestFit="1" customWidth="1"/>
    <col min="41" max="41" width="9.5703125" style="2" customWidth="1"/>
    <col min="42" max="16384" width="9.140625" style="2"/>
  </cols>
  <sheetData>
    <row r="9" spans="1:58">
      <c r="A9" s="1" t="s">
        <v>12</v>
      </c>
    </row>
    <row r="13" spans="1:58" s="4" customFormat="1" ht="15" customHeight="1">
      <c r="A13" s="51" t="s">
        <v>0</v>
      </c>
      <c r="B13" s="51"/>
      <c r="C13" s="51"/>
      <c r="D13" s="51" t="s">
        <v>1</v>
      </c>
      <c r="E13" s="51"/>
      <c r="F13" s="51"/>
      <c r="G13" s="51"/>
      <c r="H13" s="51"/>
      <c r="I13" s="51"/>
      <c r="J13" s="51"/>
      <c r="K13" s="51"/>
      <c r="L13" s="51"/>
      <c r="M13" s="51"/>
      <c r="N13" s="32"/>
      <c r="O13" s="32"/>
      <c r="P13" s="51" t="s">
        <v>2</v>
      </c>
      <c r="Q13" s="51"/>
      <c r="R13" s="51"/>
      <c r="S13" s="51"/>
      <c r="T13" s="51"/>
      <c r="U13" s="51"/>
      <c r="V13" s="51" t="s">
        <v>3</v>
      </c>
      <c r="W13" s="51"/>
      <c r="X13" s="51"/>
      <c r="Y13" s="51"/>
      <c r="Z13" s="51"/>
      <c r="AA13" s="51"/>
      <c r="AB13" s="51"/>
      <c r="AC13" s="51" t="s">
        <v>4</v>
      </c>
      <c r="AD13" s="51"/>
      <c r="AE13" s="51"/>
      <c r="AF13" s="51"/>
      <c r="AG13" s="51"/>
      <c r="AH13" s="51"/>
      <c r="AI13" s="51"/>
      <c r="AJ13" s="50" t="s">
        <v>5</v>
      </c>
      <c r="AK13" s="50"/>
      <c r="AL13" s="50"/>
      <c r="AM13" s="50"/>
      <c r="AN13" s="50"/>
      <c r="AO13" s="50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</row>
    <row r="14" spans="1:58" s="4" customFormat="1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32"/>
      <c r="O14" s="32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0"/>
      <c r="AK14" s="50"/>
      <c r="AL14" s="50"/>
      <c r="AM14" s="50"/>
      <c r="AN14" s="50"/>
      <c r="AO14" s="50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</row>
    <row r="16" spans="1:58" ht="18">
      <c r="A16" s="46" t="s">
        <v>59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</row>
    <row r="17" spans="1:58" ht="18">
      <c r="A17" s="5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6"/>
      <c r="R17" s="7"/>
      <c r="AD17" s="30"/>
      <c r="AE17" s="30"/>
      <c r="AF17" s="30"/>
      <c r="AG17" s="30"/>
      <c r="AH17" s="30"/>
      <c r="AI17" s="30"/>
      <c r="AJ17" s="30"/>
      <c r="AK17" s="30"/>
    </row>
    <row r="18" spans="1:58" ht="18">
      <c r="A18" s="5"/>
      <c r="B18" s="31"/>
      <c r="C18" s="31"/>
      <c r="D18" s="31"/>
      <c r="E18" s="31"/>
      <c r="F18" s="31"/>
      <c r="H18" s="33"/>
      <c r="I18" s="33"/>
      <c r="J18" s="49" t="s">
        <v>6</v>
      </c>
      <c r="K18" s="49"/>
      <c r="L18" s="49"/>
      <c r="M18" s="49"/>
      <c r="N18" s="49"/>
      <c r="Q18" s="49" t="s">
        <v>7</v>
      </c>
      <c r="R18" s="49"/>
      <c r="S18" s="49"/>
      <c r="T18" s="49"/>
      <c r="U18" s="49"/>
      <c r="V18" s="8"/>
      <c r="W18" s="6"/>
      <c r="X18" s="6"/>
      <c r="Y18" s="6"/>
      <c r="Z18" s="6"/>
      <c r="AA18" s="6"/>
      <c r="AB18" s="6"/>
      <c r="AC18" s="6"/>
      <c r="AD18" s="31"/>
      <c r="AE18" s="31"/>
      <c r="AF18" s="31"/>
      <c r="AG18" s="31"/>
      <c r="AH18" s="31"/>
      <c r="AI18" s="31"/>
      <c r="AJ18" s="31"/>
      <c r="AK18" s="31"/>
    </row>
    <row r="19" spans="1:58" ht="19.5">
      <c r="A19" s="5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</row>
    <row r="21" spans="1:58" s="10" customFormat="1" ht="11.25">
      <c r="A21" s="1"/>
    </row>
    <row r="22" spans="1:58" s="10" customFormat="1" ht="11.25">
      <c r="A22" s="1"/>
      <c r="D22" s="47" t="s">
        <v>13</v>
      </c>
      <c r="E22" s="47"/>
      <c r="F22" s="47"/>
      <c r="G22" s="47"/>
      <c r="H22" s="47"/>
      <c r="I22" s="47"/>
      <c r="J22" s="47"/>
      <c r="K22" s="48" t="s">
        <v>14</v>
      </c>
      <c r="L22" s="48"/>
      <c r="M22" s="48"/>
      <c r="N22" s="48"/>
      <c r="O22" s="48"/>
      <c r="P22" s="47" t="s">
        <v>15</v>
      </c>
      <c r="Q22" s="47"/>
      <c r="R22" s="47"/>
      <c r="S22" s="47"/>
      <c r="T22" s="47"/>
      <c r="U22" s="47"/>
      <c r="V22" s="47"/>
      <c r="W22" s="47"/>
      <c r="X22" s="47"/>
      <c r="Y22" s="47"/>
      <c r="Z22" s="48" t="s">
        <v>16</v>
      </c>
      <c r="AA22" s="48"/>
      <c r="AB22" s="48"/>
      <c r="AC22" s="48"/>
      <c r="AD22" s="48"/>
      <c r="AE22" s="48"/>
      <c r="AF22" s="47" t="s">
        <v>17</v>
      </c>
      <c r="AG22" s="47"/>
      <c r="AH22" s="47"/>
      <c r="AI22" s="47"/>
      <c r="AJ22" s="47"/>
      <c r="AK22" s="47"/>
      <c r="AL22" s="47"/>
      <c r="AM22" s="47"/>
      <c r="AN22" s="62"/>
      <c r="AO22" s="11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</row>
    <row r="23" spans="1:58" s="21" customFormat="1" ht="19.5" customHeight="1">
      <c r="A23" s="13" t="s">
        <v>8</v>
      </c>
      <c r="B23" s="14" t="s">
        <v>9</v>
      </c>
      <c r="C23" s="15" t="s">
        <v>10</v>
      </c>
      <c r="D23" s="16" t="s">
        <v>18</v>
      </c>
      <c r="E23" s="16" t="s">
        <v>19</v>
      </c>
      <c r="F23" s="16" t="s">
        <v>20</v>
      </c>
      <c r="G23" s="16" t="s">
        <v>21</v>
      </c>
      <c r="H23" s="16" t="s">
        <v>22</v>
      </c>
      <c r="I23" s="16" t="s">
        <v>23</v>
      </c>
      <c r="J23" s="17" t="s">
        <v>24</v>
      </c>
      <c r="K23" s="18" t="s">
        <v>25</v>
      </c>
      <c r="L23" s="18" t="s">
        <v>26</v>
      </c>
      <c r="M23" s="18" t="s">
        <v>27</v>
      </c>
      <c r="N23" s="18" t="s">
        <v>28</v>
      </c>
      <c r="O23" s="19" t="s">
        <v>29</v>
      </c>
      <c r="P23" s="16" t="s">
        <v>30</v>
      </c>
      <c r="Q23" s="16" t="s">
        <v>31</v>
      </c>
      <c r="R23" s="16" t="s">
        <v>32</v>
      </c>
      <c r="S23" s="16" t="s">
        <v>33</v>
      </c>
      <c r="T23" s="16" t="s">
        <v>34</v>
      </c>
      <c r="U23" s="16" t="s">
        <v>35</v>
      </c>
      <c r="V23" s="16" t="s">
        <v>36</v>
      </c>
      <c r="W23" s="16" t="s">
        <v>37</v>
      </c>
      <c r="X23" s="16" t="s">
        <v>38</v>
      </c>
      <c r="Y23" s="17" t="s">
        <v>39</v>
      </c>
      <c r="Z23" s="18" t="s">
        <v>40</v>
      </c>
      <c r="AA23" s="18" t="s">
        <v>41</v>
      </c>
      <c r="AB23" s="18" t="s">
        <v>42</v>
      </c>
      <c r="AC23" s="18" t="s">
        <v>43</v>
      </c>
      <c r="AD23" s="18" t="s">
        <v>44</v>
      </c>
      <c r="AE23" s="19" t="s">
        <v>45</v>
      </c>
      <c r="AF23" s="16" t="s">
        <v>46</v>
      </c>
      <c r="AG23" s="16" t="s">
        <v>47</v>
      </c>
      <c r="AH23" s="16" t="s">
        <v>48</v>
      </c>
      <c r="AI23" s="16" t="s">
        <v>49</v>
      </c>
      <c r="AJ23" s="16" t="s">
        <v>50</v>
      </c>
      <c r="AK23" s="16" t="s">
        <v>51</v>
      </c>
      <c r="AL23" s="16" t="s">
        <v>52</v>
      </c>
      <c r="AM23" s="17" t="s">
        <v>53</v>
      </c>
      <c r="AN23" s="18" t="s">
        <v>54</v>
      </c>
      <c r="AO23" s="16" t="s">
        <v>55</v>
      </c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</row>
    <row r="24" spans="1:58" s="39" customFormat="1" ht="20.100000000000001" customHeight="1">
      <c r="A24" s="44" t="str">
        <f>+'[1]Serie 37'!B222</f>
        <v>JUAN PABLO GARCÍA E HIJOS, S.C.</v>
      </c>
      <c r="B24" s="52" t="str">
        <f>+'[1]Serie 37'!F222</f>
        <v>GA 15005</v>
      </c>
      <c r="C24" s="52" t="str">
        <f>+'[1]Serie 37'!G222</f>
        <v>ES011202855105</v>
      </c>
      <c r="D24" s="52">
        <f>+'[1]Serie 37'!BD222</f>
        <v>6</v>
      </c>
      <c r="E24" s="52">
        <f>+'[1]Serie 37'!BE222</f>
        <v>5</v>
      </c>
      <c r="F24" s="52">
        <f>+'[1]Serie 37'!BF222</f>
        <v>6</v>
      </c>
      <c r="G24" s="52">
        <f>+'[1]Serie 37'!BG222</f>
        <v>6</v>
      </c>
      <c r="H24" s="52">
        <f>+'[1]Serie 37'!BH222</f>
        <v>4</v>
      </c>
      <c r="I24" s="52">
        <f>+'[1]Serie 37'!BI222</f>
        <v>7</v>
      </c>
      <c r="J24" s="54">
        <f>+'[1]Serie 37'!BJ222</f>
        <v>54</v>
      </c>
      <c r="K24" s="52">
        <f>+'[1]Serie 37'!BK222</f>
        <v>7</v>
      </c>
      <c r="L24" s="52">
        <f>+'[1]Serie 37'!BL222</f>
        <v>7</v>
      </c>
      <c r="M24" s="52">
        <f>+'[1]Serie 37'!BM222</f>
        <v>6</v>
      </c>
      <c r="N24" s="52">
        <f>+'[1]Serie 37'!BN222</f>
        <v>7</v>
      </c>
      <c r="O24" s="55">
        <f>+'[1]Serie 37'!BO222</f>
        <v>68</v>
      </c>
      <c r="P24" s="52">
        <f>+'[1]Serie 37'!BP222</f>
        <v>6</v>
      </c>
      <c r="Q24" s="52">
        <f>+'[1]Serie 37'!BQ222</f>
        <v>2</v>
      </c>
      <c r="R24" s="52">
        <f>+'[1]Serie 37'!BR222</f>
        <v>2</v>
      </c>
      <c r="S24" s="52">
        <f>+'[1]Serie 37'!BS222</f>
        <v>3</v>
      </c>
      <c r="T24" s="52">
        <f>+'[1]Serie 37'!BT222</f>
        <v>3</v>
      </c>
      <c r="U24" s="52">
        <f>+'[1]Serie 37'!BU222</f>
        <v>3</v>
      </c>
      <c r="V24" s="52">
        <f>+'[1]Serie 37'!BV222</f>
        <v>5</v>
      </c>
      <c r="W24" s="52">
        <f>+'[1]Serie 37'!BW222</f>
        <v>7</v>
      </c>
      <c r="X24" s="52">
        <f>+'[1]Serie 37'!BX222</f>
        <v>6</v>
      </c>
      <c r="Y24" s="54">
        <f>+'[1]Serie 37'!BY222</f>
        <v>54</v>
      </c>
      <c r="Z24" s="52">
        <f>+'[1]Serie 37'!BZ222</f>
        <v>3</v>
      </c>
      <c r="AA24" s="52">
        <f>+'[1]Serie 37'!CA222</f>
        <v>3</v>
      </c>
      <c r="AB24" s="52">
        <f>+'[1]Serie 37'!CB222</f>
        <v>4</v>
      </c>
      <c r="AC24" s="52" t="str">
        <f>+'[1]Serie 37'!CC222</f>
        <v>NO</v>
      </c>
      <c r="AD24" s="52" t="str">
        <f>+'[1]Serie 37'!CD222</f>
        <v>NO</v>
      </c>
      <c r="AE24" s="55">
        <f>+'[1]Serie 37'!CE222</f>
        <v>33</v>
      </c>
      <c r="AF24" s="52">
        <f>+'[1]Serie 37'!CF222</f>
        <v>6</v>
      </c>
      <c r="AG24" s="52">
        <f>+'[1]Serie 37'!CG222</f>
        <v>6</v>
      </c>
      <c r="AH24" s="52">
        <f>+'[1]Serie 37'!CH222</f>
        <v>5</v>
      </c>
      <c r="AI24" s="52">
        <f>+'[1]Serie 37'!CI222</f>
        <v>5</v>
      </c>
      <c r="AJ24" s="52">
        <f>+'[1]Serie 37'!CJ222</f>
        <v>6</v>
      </c>
      <c r="AK24" s="52">
        <f>+'[1]Serie 37'!CK222</f>
        <v>6</v>
      </c>
      <c r="AL24" s="52">
        <f>+'[1]Serie 37'!CL222</f>
        <v>5</v>
      </c>
      <c r="AM24" s="54">
        <f>+'[1]Serie 37'!CM222</f>
        <v>3</v>
      </c>
      <c r="AN24" s="53">
        <f>+'[1]Serie 37'!V222</f>
        <v>1.2280701754385965</v>
      </c>
      <c r="AO24" s="52" t="str">
        <f>+'[1]Serie 37'!AF222</f>
        <v>RP</v>
      </c>
    </row>
    <row r="25" spans="1:58" s="34" customFormat="1" ht="20.100000000000001" customHeight="1">
      <c r="A25" s="35" t="str">
        <f>+'[1]Serie 37'!B223</f>
        <v>JUAN PABLO GARCÍA E HIJOS, S.C.</v>
      </c>
      <c r="B25" s="56" t="str">
        <f>+'[1]Serie 37'!F223</f>
        <v>GA 15009</v>
      </c>
      <c r="C25" s="56" t="str">
        <f>+'[1]Serie 37'!G223</f>
        <v>ES051202855109</v>
      </c>
      <c r="D25" s="56">
        <f>+'[1]Serie 37'!BD223</f>
        <v>7</v>
      </c>
      <c r="E25" s="56">
        <f>+'[1]Serie 37'!BE223</f>
        <v>7</v>
      </c>
      <c r="F25" s="56">
        <f>+'[1]Serie 37'!BF223</f>
        <v>8</v>
      </c>
      <c r="G25" s="56">
        <f>+'[1]Serie 37'!BG223</f>
        <v>8</v>
      </c>
      <c r="H25" s="56">
        <f>+'[1]Serie 37'!BH223</f>
        <v>6</v>
      </c>
      <c r="I25" s="56">
        <f>+'[1]Serie 37'!BI223</f>
        <v>7</v>
      </c>
      <c r="J25" s="58">
        <f>+'[1]Serie 37'!BJ223</f>
        <v>70</v>
      </c>
      <c r="K25" s="56">
        <f>+'[1]Serie 37'!BK223</f>
        <v>6</v>
      </c>
      <c r="L25" s="56">
        <f>+'[1]Serie 37'!BL223</f>
        <v>5</v>
      </c>
      <c r="M25" s="56">
        <f>+'[1]Serie 37'!BM223</f>
        <v>7</v>
      </c>
      <c r="N25" s="56">
        <f>+'[1]Serie 37'!BN223</f>
        <v>5</v>
      </c>
      <c r="O25" s="59">
        <f>+'[1]Serie 37'!BO223</f>
        <v>56</v>
      </c>
      <c r="P25" s="56">
        <f>+'[1]Serie 37'!BP223</f>
        <v>7</v>
      </c>
      <c r="Q25" s="56">
        <f>+'[1]Serie 37'!BQ223</f>
        <v>3</v>
      </c>
      <c r="R25" s="56">
        <f>+'[1]Serie 37'!BR223</f>
        <v>3</v>
      </c>
      <c r="S25" s="56">
        <f>+'[1]Serie 37'!BS223</f>
        <v>5</v>
      </c>
      <c r="T25" s="56">
        <f>+'[1]Serie 37'!BT223</f>
        <v>3</v>
      </c>
      <c r="U25" s="56">
        <f>+'[1]Serie 37'!BU223</f>
        <v>3</v>
      </c>
      <c r="V25" s="56">
        <f>+'[1]Serie 37'!BV223</f>
        <v>5</v>
      </c>
      <c r="W25" s="56">
        <f>+'[1]Serie 37'!BW223</f>
        <v>8</v>
      </c>
      <c r="X25" s="56">
        <f>+'[1]Serie 37'!BX223</f>
        <v>7</v>
      </c>
      <c r="Y25" s="58">
        <f>+'[1]Serie 37'!BY223</f>
        <v>64</v>
      </c>
      <c r="Z25" s="56">
        <f>+'[1]Serie 37'!BZ223</f>
        <v>7</v>
      </c>
      <c r="AA25" s="56">
        <f>+'[1]Serie 37'!CA223</f>
        <v>5</v>
      </c>
      <c r="AB25" s="56">
        <f>+'[1]Serie 37'!CB223</f>
        <v>5</v>
      </c>
      <c r="AC25" s="56" t="str">
        <f>+'[1]Serie 37'!CC223</f>
        <v>NO</v>
      </c>
      <c r="AD25" s="56" t="str">
        <f>+'[1]Serie 37'!CD223</f>
        <v>NO</v>
      </c>
      <c r="AE25" s="59">
        <f>+'[1]Serie 37'!CE223</f>
        <v>57</v>
      </c>
      <c r="AF25" s="56">
        <f>+'[1]Serie 37'!CF223</f>
        <v>8</v>
      </c>
      <c r="AG25" s="56">
        <f>+'[1]Serie 37'!CG223</f>
        <v>7</v>
      </c>
      <c r="AH25" s="56">
        <f>+'[1]Serie 37'!CH223</f>
        <v>7</v>
      </c>
      <c r="AI25" s="56">
        <f>+'[1]Serie 37'!CI223</f>
        <v>6</v>
      </c>
      <c r="AJ25" s="56">
        <f>+'[1]Serie 37'!CJ223</f>
        <v>7</v>
      </c>
      <c r="AK25" s="56">
        <f>+'[1]Serie 37'!CK223</f>
        <v>6</v>
      </c>
      <c r="AL25" s="56">
        <f>+'[1]Serie 37'!CL223</f>
        <v>5</v>
      </c>
      <c r="AM25" s="58">
        <f>+'[1]Serie 37'!CM223</f>
        <v>3</v>
      </c>
      <c r="AN25" s="57">
        <f>+'[1]Serie 37'!V223</f>
        <v>1.4385964912280702</v>
      </c>
      <c r="AO25" s="56" t="str">
        <f>+'[1]Serie 37'!AF223</f>
        <v>RC</v>
      </c>
    </row>
    <row r="26" spans="1:58" s="39" customFormat="1" ht="20.100000000000001" customHeight="1">
      <c r="A26" s="44" t="str">
        <f>+'[1]Serie 37'!B224</f>
        <v>HNOS. GARCÍA GARCÍA</v>
      </c>
      <c r="B26" s="52" t="str">
        <f>+'[1]Serie 37'!F224</f>
        <v>ZH 15023</v>
      </c>
      <c r="C26" s="52" t="str">
        <f>+'[1]Serie 37'!G224</f>
        <v>ES000811595218</v>
      </c>
      <c r="D26" s="52">
        <f>+'[1]Serie 37'!BD224</f>
        <v>7</v>
      </c>
      <c r="E26" s="52">
        <f>+'[1]Serie 37'!BE224</f>
        <v>7</v>
      </c>
      <c r="F26" s="52">
        <f>+'[1]Serie 37'!BF224</f>
        <v>7</v>
      </c>
      <c r="G26" s="52">
        <f>+'[1]Serie 37'!BG224</f>
        <v>8</v>
      </c>
      <c r="H26" s="52">
        <f>+'[1]Serie 37'!BH224</f>
        <v>7</v>
      </c>
      <c r="I26" s="52">
        <f>+'[1]Serie 37'!BI224</f>
        <v>7</v>
      </c>
      <c r="J26" s="54">
        <f>+'[1]Serie 37'!BJ224</f>
        <v>71</v>
      </c>
      <c r="K26" s="52">
        <f>+'[1]Serie 37'!BK224</f>
        <v>6</v>
      </c>
      <c r="L26" s="52">
        <f>+'[1]Serie 37'!BL224</f>
        <v>5</v>
      </c>
      <c r="M26" s="52">
        <f>+'[1]Serie 37'!BM224</f>
        <v>7</v>
      </c>
      <c r="N26" s="52">
        <f>+'[1]Serie 37'!BN224</f>
        <v>5</v>
      </c>
      <c r="O26" s="55">
        <f>+'[1]Serie 37'!BO224</f>
        <v>56</v>
      </c>
      <c r="P26" s="52">
        <f>+'[1]Serie 37'!BP224</f>
        <v>6</v>
      </c>
      <c r="Q26" s="52">
        <f>+'[1]Serie 37'!BQ224</f>
        <v>3</v>
      </c>
      <c r="R26" s="52">
        <f>+'[1]Serie 37'!BR224</f>
        <v>2</v>
      </c>
      <c r="S26" s="52">
        <f>+'[1]Serie 37'!BS224</f>
        <v>4</v>
      </c>
      <c r="T26" s="52">
        <f>+'[1]Serie 37'!BT224</f>
        <v>3</v>
      </c>
      <c r="U26" s="52">
        <f>+'[1]Serie 37'!BU224</f>
        <v>2</v>
      </c>
      <c r="V26" s="52">
        <f>+'[1]Serie 37'!BV224</f>
        <v>4</v>
      </c>
      <c r="W26" s="52">
        <f>+'[1]Serie 37'!BW224</f>
        <v>9</v>
      </c>
      <c r="X26" s="52">
        <f>+'[1]Serie 37'!BX224</f>
        <v>7</v>
      </c>
      <c r="Y26" s="54">
        <f>+'[1]Serie 37'!BY224</f>
        <v>60</v>
      </c>
      <c r="Z26" s="52">
        <f>+'[1]Serie 37'!BZ224</f>
        <v>8</v>
      </c>
      <c r="AA26" s="52">
        <f>+'[1]Serie 37'!CA224</f>
        <v>6</v>
      </c>
      <c r="AB26" s="52">
        <f>+'[1]Serie 37'!CB224</f>
        <v>6</v>
      </c>
      <c r="AC26" s="52" t="str">
        <f>+'[1]Serie 37'!CC224</f>
        <v>NO</v>
      </c>
      <c r="AD26" s="52" t="str">
        <f>+'[1]Serie 37'!CD224</f>
        <v>NO</v>
      </c>
      <c r="AE26" s="55">
        <f>+'[1]Serie 37'!CE224</f>
        <v>67</v>
      </c>
      <c r="AF26" s="52">
        <f>+'[1]Serie 37'!CF224</f>
        <v>7</v>
      </c>
      <c r="AG26" s="52">
        <f>+'[1]Serie 37'!CG224</f>
        <v>8</v>
      </c>
      <c r="AH26" s="52">
        <f>+'[1]Serie 37'!CH224</f>
        <v>7</v>
      </c>
      <c r="AI26" s="52">
        <f>+'[1]Serie 37'!CI224</f>
        <v>7</v>
      </c>
      <c r="AJ26" s="52">
        <f>+'[1]Serie 37'!CJ224</f>
        <v>7</v>
      </c>
      <c r="AK26" s="52">
        <f>+'[1]Serie 37'!CK224</f>
        <v>7</v>
      </c>
      <c r="AL26" s="52">
        <f>+'[1]Serie 37'!CL224</f>
        <v>5</v>
      </c>
      <c r="AM26" s="54">
        <f>+'[1]Serie 37'!CM224</f>
        <v>2</v>
      </c>
      <c r="AN26" s="53">
        <f>+'[1]Serie 37'!V224</f>
        <v>1.3333333333333333</v>
      </c>
      <c r="AO26" s="52" t="str">
        <f>+'[1]Serie 37'!AF224</f>
        <v>RC</v>
      </c>
    </row>
    <row r="27" spans="1:58" s="34" customFormat="1" ht="20.100000000000001" customHeight="1">
      <c r="A27" s="35" t="str">
        <f>+'[1]Serie 37'!B225</f>
        <v>MAS BOVI RAMADERA, S.L.</v>
      </c>
      <c r="B27" s="56" t="str">
        <f>+'[1]Serie 37'!F225</f>
        <v>CBB 15165</v>
      </c>
      <c r="C27" s="56" t="str">
        <f>+'[1]Serie 37'!G225</f>
        <v>ES070904609293</v>
      </c>
      <c r="D27" s="56">
        <f>+'[1]Serie 37'!BD225</f>
        <v>8</v>
      </c>
      <c r="E27" s="56">
        <f>+'[1]Serie 37'!BE225</f>
        <v>8</v>
      </c>
      <c r="F27" s="56">
        <f>+'[1]Serie 37'!BF225</f>
        <v>8</v>
      </c>
      <c r="G27" s="56">
        <f>+'[1]Serie 37'!BG225</f>
        <v>8</v>
      </c>
      <c r="H27" s="56">
        <f>+'[1]Serie 37'!BH225</f>
        <v>9</v>
      </c>
      <c r="I27" s="56">
        <f>+'[1]Serie 37'!BI225</f>
        <v>8</v>
      </c>
      <c r="J27" s="58">
        <f>+'[1]Serie 37'!BJ225</f>
        <v>83</v>
      </c>
      <c r="K27" s="56">
        <f>+'[1]Serie 37'!BK225</f>
        <v>6</v>
      </c>
      <c r="L27" s="56">
        <f>+'[1]Serie 37'!BL225</f>
        <v>5</v>
      </c>
      <c r="M27" s="56">
        <f>+'[1]Serie 37'!BM225</f>
        <v>8</v>
      </c>
      <c r="N27" s="56">
        <f>+'[1]Serie 37'!BN225</f>
        <v>5</v>
      </c>
      <c r="O27" s="59">
        <f>+'[1]Serie 37'!BO225</f>
        <v>58</v>
      </c>
      <c r="P27" s="56">
        <f>+'[1]Serie 37'!BP225</f>
        <v>8</v>
      </c>
      <c r="Q27" s="56">
        <f>+'[1]Serie 37'!BQ225</f>
        <v>3</v>
      </c>
      <c r="R27" s="56">
        <f>+'[1]Serie 37'!BR225</f>
        <v>3</v>
      </c>
      <c r="S27" s="56">
        <f>+'[1]Serie 37'!BS225</f>
        <v>5</v>
      </c>
      <c r="T27" s="56">
        <f>+'[1]Serie 37'!BT225</f>
        <v>3</v>
      </c>
      <c r="U27" s="56">
        <f>+'[1]Serie 37'!BU225</f>
        <v>3</v>
      </c>
      <c r="V27" s="56">
        <f>+'[1]Serie 37'!BV225</f>
        <v>5</v>
      </c>
      <c r="W27" s="56">
        <f>+'[1]Serie 37'!BW225</f>
        <v>9</v>
      </c>
      <c r="X27" s="56">
        <f>+'[1]Serie 37'!BX225</f>
        <v>8</v>
      </c>
      <c r="Y27" s="58">
        <f>+'[1]Serie 37'!BY225</f>
        <v>70</v>
      </c>
      <c r="Z27" s="56">
        <f>+'[1]Serie 37'!BZ225</f>
        <v>7</v>
      </c>
      <c r="AA27" s="56">
        <f>+'[1]Serie 37'!CA225</f>
        <v>7</v>
      </c>
      <c r="AB27" s="56">
        <f>+'[1]Serie 37'!CB225</f>
        <v>7</v>
      </c>
      <c r="AC27" s="56" t="str">
        <f>+'[1]Serie 37'!CC225</f>
        <v>NO</v>
      </c>
      <c r="AD27" s="56" t="str">
        <f>+'[1]Serie 37'!CD225</f>
        <v>NO</v>
      </c>
      <c r="AE27" s="59">
        <f>+'[1]Serie 37'!CE225</f>
        <v>70</v>
      </c>
      <c r="AF27" s="56">
        <f>+'[1]Serie 37'!CF225</f>
        <v>8</v>
      </c>
      <c r="AG27" s="56">
        <f>+'[1]Serie 37'!CG225</f>
        <v>8</v>
      </c>
      <c r="AH27" s="56">
        <f>+'[1]Serie 37'!CH225</f>
        <v>8</v>
      </c>
      <c r="AI27" s="56">
        <f>+'[1]Serie 37'!CI225</f>
        <v>7</v>
      </c>
      <c r="AJ27" s="56">
        <f>+'[1]Serie 37'!CJ225</f>
        <v>8</v>
      </c>
      <c r="AK27" s="56">
        <f>+'[1]Serie 37'!CK225</f>
        <v>8</v>
      </c>
      <c r="AL27" s="56">
        <f>+'[1]Serie 37'!CL225</f>
        <v>5</v>
      </c>
      <c r="AM27" s="58">
        <f>+'[1]Serie 37'!CM225</f>
        <v>5</v>
      </c>
      <c r="AN27" s="57">
        <f>+'[1]Serie 37'!V225</f>
        <v>1.6666666666666667</v>
      </c>
      <c r="AO27" s="56" t="str">
        <f>+'[1]Serie 37'!AF225</f>
        <v>RC</v>
      </c>
    </row>
    <row r="28" spans="1:58" s="39" customFormat="1" ht="20.100000000000001" customHeight="1">
      <c r="A28" s="44" t="str">
        <f>+'[1]Serie 37'!B226</f>
        <v>ALBERTO MARTÍN GALLEGO</v>
      </c>
      <c r="B28" s="52" t="str">
        <f>+'[1]Serie 37'!F226</f>
        <v>BBC 15021</v>
      </c>
      <c r="C28" s="52" t="str">
        <f>+'[1]Serie 37'!G226</f>
        <v>ES050811751102</v>
      </c>
      <c r="D28" s="52">
        <f>+'[1]Serie 37'!BD226</f>
        <v>7</v>
      </c>
      <c r="E28" s="52">
        <f>+'[1]Serie 37'!BE226</f>
        <v>6</v>
      </c>
      <c r="F28" s="52">
        <f>+'[1]Serie 37'!BF226</f>
        <v>7</v>
      </c>
      <c r="G28" s="52">
        <f>+'[1]Serie 37'!BG226</f>
        <v>7</v>
      </c>
      <c r="H28" s="52">
        <f>+'[1]Serie 37'!BH226</f>
        <v>5</v>
      </c>
      <c r="I28" s="52">
        <f>+'[1]Serie 37'!BI226</f>
        <v>6</v>
      </c>
      <c r="J28" s="54">
        <f>+'[1]Serie 37'!BJ226</f>
        <v>61</v>
      </c>
      <c r="K28" s="52">
        <f>+'[1]Serie 37'!BK226</f>
        <v>5</v>
      </c>
      <c r="L28" s="52">
        <f>+'[1]Serie 37'!BL226</f>
        <v>4</v>
      </c>
      <c r="M28" s="52">
        <f>+'[1]Serie 37'!BM226</f>
        <v>7</v>
      </c>
      <c r="N28" s="52">
        <f>+'[1]Serie 37'!BN226</f>
        <v>4</v>
      </c>
      <c r="O28" s="55">
        <f>+'[1]Serie 37'!BO226</f>
        <v>48</v>
      </c>
      <c r="P28" s="52">
        <f>+'[1]Serie 37'!BP226</f>
        <v>7</v>
      </c>
      <c r="Q28" s="52">
        <f>+'[1]Serie 37'!BQ226</f>
        <v>3</v>
      </c>
      <c r="R28" s="52">
        <f>+'[1]Serie 37'!BR226</f>
        <v>2</v>
      </c>
      <c r="S28" s="52">
        <f>+'[1]Serie 37'!BS226</f>
        <v>4</v>
      </c>
      <c r="T28" s="52">
        <f>+'[1]Serie 37'!BT226</f>
        <v>3</v>
      </c>
      <c r="U28" s="52">
        <f>+'[1]Serie 37'!BU226</f>
        <v>2</v>
      </c>
      <c r="V28" s="52">
        <f>+'[1]Serie 37'!BV226</f>
        <v>4</v>
      </c>
      <c r="W28" s="52">
        <f>+'[1]Serie 37'!BW226</f>
        <v>7</v>
      </c>
      <c r="X28" s="52">
        <f>+'[1]Serie 37'!BX226</f>
        <v>7</v>
      </c>
      <c r="Y28" s="54">
        <f>+'[1]Serie 37'!BY226</f>
        <v>58</v>
      </c>
      <c r="Z28" s="52">
        <f>+'[1]Serie 37'!BZ226</f>
        <v>6</v>
      </c>
      <c r="AA28" s="52">
        <f>+'[1]Serie 37'!CA226</f>
        <v>5</v>
      </c>
      <c r="AB28" s="52">
        <f>+'[1]Serie 37'!CB226</f>
        <v>4</v>
      </c>
      <c r="AC28" s="52" t="str">
        <f>+'[1]Serie 37'!CC226</f>
        <v>NO</v>
      </c>
      <c r="AD28" s="52" t="str">
        <f>+'[1]Serie 37'!CD226</f>
        <v>NO</v>
      </c>
      <c r="AE28" s="55">
        <f>+'[1]Serie 37'!CE226</f>
        <v>50</v>
      </c>
      <c r="AF28" s="52">
        <f>+'[1]Serie 37'!CF226</f>
        <v>7</v>
      </c>
      <c r="AG28" s="52">
        <f>+'[1]Serie 37'!CG226</f>
        <v>8</v>
      </c>
      <c r="AH28" s="52">
        <f>+'[1]Serie 37'!CH226</f>
        <v>6</v>
      </c>
      <c r="AI28" s="52">
        <f>+'[1]Serie 37'!CI226</f>
        <v>7</v>
      </c>
      <c r="AJ28" s="52">
        <f>+'[1]Serie 37'!CJ226</f>
        <v>7</v>
      </c>
      <c r="AK28" s="52">
        <f>+'[1]Serie 37'!CK226</f>
        <v>6</v>
      </c>
      <c r="AL28" s="52">
        <f>+'[1]Serie 37'!CL226</f>
        <v>5</v>
      </c>
      <c r="AM28" s="54">
        <f>+'[1]Serie 37'!CM226</f>
        <v>3</v>
      </c>
      <c r="AN28" s="53">
        <f>+'[1]Serie 37'!V226</f>
        <v>1.5175438596491229</v>
      </c>
      <c r="AO28" s="52" t="str">
        <f>+'[1]Serie 37'!AF226</f>
        <v>RP</v>
      </c>
    </row>
    <row r="29" spans="1:58" s="34" customFormat="1" ht="20.100000000000001" customHeight="1">
      <c r="A29" s="35" t="str">
        <f>+'[1]Serie 37'!B227</f>
        <v>MAS BOVI RAMADERA, S.L.</v>
      </c>
      <c r="B29" s="56" t="str">
        <f>+'[1]Serie 37'!F227</f>
        <v>CBB 15167</v>
      </c>
      <c r="C29" s="56" t="str">
        <f>+'[1]Serie 37'!G227</f>
        <v>ES090904609295</v>
      </c>
      <c r="D29" s="56">
        <f>+'[1]Serie 37'!BD227</f>
        <v>7</v>
      </c>
      <c r="E29" s="56">
        <f>+'[1]Serie 37'!BE227</f>
        <v>7</v>
      </c>
      <c r="F29" s="56">
        <f>+'[1]Serie 37'!BF227</f>
        <v>7</v>
      </c>
      <c r="G29" s="56">
        <f>+'[1]Serie 37'!BG227</f>
        <v>9</v>
      </c>
      <c r="H29" s="56">
        <f>+'[1]Serie 37'!BH227</f>
        <v>7</v>
      </c>
      <c r="I29" s="56">
        <f>+'[1]Serie 37'!BI227</f>
        <v>7</v>
      </c>
      <c r="J29" s="58">
        <f>+'[1]Serie 37'!BJ227</f>
        <v>73</v>
      </c>
      <c r="K29" s="56">
        <f>+'[1]Serie 37'!BK227</f>
        <v>9</v>
      </c>
      <c r="L29" s="56">
        <f>+'[1]Serie 37'!BL227</f>
        <v>9</v>
      </c>
      <c r="M29" s="56">
        <f>+'[1]Serie 37'!BM227</f>
        <v>8</v>
      </c>
      <c r="N29" s="56">
        <f>+'[1]Serie 37'!BN227</f>
        <v>8</v>
      </c>
      <c r="O29" s="59">
        <f>+'[1]Serie 37'!BO227</f>
        <v>84</v>
      </c>
      <c r="P29" s="56">
        <f>+'[1]Serie 37'!BP227</f>
        <v>7</v>
      </c>
      <c r="Q29" s="56">
        <f>+'[1]Serie 37'!BQ227</f>
        <v>4</v>
      </c>
      <c r="R29" s="56">
        <f>+'[1]Serie 37'!BR227</f>
        <v>4</v>
      </c>
      <c r="S29" s="56">
        <f>+'[1]Serie 37'!BS227</f>
        <v>7</v>
      </c>
      <c r="T29" s="56">
        <f>+'[1]Serie 37'!BT227</f>
        <v>4</v>
      </c>
      <c r="U29" s="56">
        <f>+'[1]Serie 37'!BU227</f>
        <v>4</v>
      </c>
      <c r="V29" s="56">
        <f>+'[1]Serie 37'!BV227</f>
        <v>7</v>
      </c>
      <c r="W29" s="56">
        <f>+'[1]Serie 37'!BW227</f>
        <v>6</v>
      </c>
      <c r="X29" s="56">
        <f>+'[1]Serie 37'!BX227</f>
        <v>6</v>
      </c>
      <c r="Y29" s="58">
        <f>+'[1]Serie 37'!BY227</f>
        <v>66</v>
      </c>
      <c r="Z29" s="56">
        <f>+'[1]Serie 37'!BZ227</f>
        <v>7</v>
      </c>
      <c r="AA29" s="56">
        <f>+'[1]Serie 37'!CA227</f>
        <v>5</v>
      </c>
      <c r="AB29" s="56">
        <f>+'[1]Serie 37'!CB227</f>
        <v>7</v>
      </c>
      <c r="AC29" s="56" t="str">
        <f>+'[1]Serie 37'!CC227</f>
        <v>NO</v>
      </c>
      <c r="AD29" s="56" t="str">
        <f>+'[1]Serie 37'!CD227</f>
        <v>NO</v>
      </c>
      <c r="AE29" s="59">
        <f>+'[1]Serie 37'!CE227</f>
        <v>63</v>
      </c>
      <c r="AF29" s="56">
        <f>+'[1]Serie 37'!CF227</f>
        <v>7</v>
      </c>
      <c r="AG29" s="56">
        <f>+'[1]Serie 37'!CG227</f>
        <v>8</v>
      </c>
      <c r="AH29" s="56">
        <f>+'[1]Serie 37'!CH227</f>
        <v>7</v>
      </c>
      <c r="AI29" s="56">
        <f>+'[1]Serie 37'!CI227</f>
        <v>7</v>
      </c>
      <c r="AJ29" s="56">
        <f>+'[1]Serie 37'!CJ227</f>
        <v>9</v>
      </c>
      <c r="AK29" s="56">
        <f>+'[1]Serie 37'!CK227</f>
        <v>8</v>
      </c>
      <c r="AL29" s="56">
        <f>+'[1]Serie 37'!CL227</f>
        <v>5</v>
      </c>
      <c r="AM29" s="58">
        <f>+'[1]Serie 37'!CM227</f>
        <v>5</v>
      </c>
      <c r="AN29" s="57">
        <f>+'[1]Serie 37'!V227</f>
        <v>1.6666666666666667</v>
      </c>
      <c r="AO29" s="56" t="str">
        <f>+'[1]Serie 37'!AF227</f>
        <v>RJ</v>
      </c>
    </row>
    <row r="30" spans="1:58" s="39" customFormat="1" ht="20.100000000000001" customHeight="1">
      <c r="A30" s="44" t="str">
        <f>+'[1]Serie 37'!B228</f>
        <v>ALBERTO MARTÍN GALLEGO</v>
      </c>
      <c r="B30" s="52" t="str">
        <f>+'[1]Serie 37'!F228</f>
        <v>BBC 15022</v>
      </c>
      <c r="C30" s="52" t="str">
        <f>+'[1]Serie 37'!G228</f>
        <v>ES070811751104</v>
      </c>
      <c r="D30" s="52">
        <f>+'[1]Serie 37'!BD228</f>
        <v>9</v>
      </c>
      <c r="E30" s="52">
        <f>+'[1]Serie 37'!BE228</f>
        <v>7</v>
      </c>
      <c r="F30" s="52">
        <f>+'[1]Serie 37'!BF228</f>
        <v>7</v>
      </c>
      <c r="G30" s="52">
        <f>+'[1]Serie 37'!BG228</f>
        <v>8</v>
      </c>
      <c r="H30" s="52">
        <f>+'[1]Serie 37'!BH228</f>
        <v>6</v>
      </c>
      <c r="I30" s="52">
        <f>+'[1]Serie 37'!BI228</f>
        <v>7</v>
      </c>
      <c r="J30" s="54">
        <f>+'[1]Serie 37'!BJ228</f>
        <v>71</v>
      </c>
      <c r="K30" s="52">
        <f>+'[1]Serie 37'!BK228</f>
        <v>5</v>
      </c>
      <c r="L30" s="52">
        <f>+'[1]Serie 37'!BL228</f>
        <v>4</v>
      </c>
      <c r="M30" s="52">
        <f>+'[1]Serie 37'!BM228</f>
        <v>7</v>
      </c>
      <c r="N30" s="52">
        <f>+'[1]Serie 37'!BN228</f>
        <v>4</v>
      </c>
      <c r="O30" s="55">
        <f>+'[1]Serie 37'!BO228</f>
        <v>48</v>
      </c>
      <c r="P30" s="52">
        <f>+'[1]Serie 37'!BP228</f>
        <v>7</v>
      </c>
      <c r="Q30" s="52">
        <f>+'[1]Serie 37'!BQ228</f>
        <v>3</v>
      </c>
      <c r="R30" s="52">
        <f>+'[1]Serie 37'!BR228</f>
        <v>3</v>
      </c>
      <c r="S30" s="52">
        <f>+'[1]Serie 37'!BS228</f>
        <v>5</v>
      </c>
      <c r="T30" s="52">
        <f>+'[1]Serie 37'!BT228</f>
        <v>3</v>
      </c>
      <c r="U30" s="52">
        <f>+'[1]Serie 37'!BU228</f>
        <v>3</v>
      </c>
      <c r="V30" s="52">
        <f>+'[1]Serie 37'!BV228</f>
        <v>5</v>
      </c>
      <c r="W30" s="52">
        <f>+'[1]Serie 37'!BW228</f>
        <v>7</v>
      </c>
      <c r="X30" s="52">
        <f>+'[1]Serie 37'!BX228</f>
        <v>7</v>
      </c>
      <c r="Y30" s="54">
        <f>+'[1]Serie 37'!BY228</f>
        <v>62</v>
      </c>
      <c r="Z30" s="52">
        <f>+'[1]Serie 37'!BZ228</f>
        <v>6</v>
      </c>
      <c r="AA30" s="52">
        <f>+'[1]Serie 37'!CA228</f>
        <v>5</v>
      </c>
      <c r="AB30" s="52">
        <f>+'[1]Serie 37'!CB228</f>
        <v>4</v>
      </c>
      <c r="AC30" s="52" t="str">
        <f>+'[1]Serie 37'!CC228</f>
        <v>NO</v>
      </c>
      <c r="AD30" s="52" t="str">
        <f>+'[1]Serie 37'!CD228</f>
        <v>NO</v>
      </c>
      <c r="AE30" s="55">
        <f>+'[1]Serie 37'!CE228</f>
        <v>50</v>
      </c>
      <c r="AF30" s="52">
        <f>+'[1]Serie 37'!CF228</f>
        <v>7</v>
      </c>
      <c r="AG30" s="52">
        <f>+'[1]Serie 37'!CG228</f>
        <v>7</v>
      </c>
      <c r="AH30" s="52">
        <f>+'[1]Serie 37'!CH228</f>
        <v>9</v>
      </c>
      <c r="AI30" s="52">
        <f>+'[1]Serie 37'!CI228</f>
        <v>6</v>
      </c>
      <c r="AJ30" s="52">
        <f>+'[1]Serie 37'!CJ228</f>
        <v>8</v>
      </c>
      <c r="AK30" s="52">
        <f>+'[1]Serie 37'!CK228</f>
        <v>7</v>
      </c>
      <c r="AL30" s="52">
        <f>+'[1]Serie 37'!CL228</f>
        <v>5</v>
      </c>
      <c r="AM30" s="54">
        <f>+'[1]Serie 37'!CM228</f>
        <v>3</v>
      </c>
      <c r="AN30" s="53">
        <f>+'[1]Serie 37'!V228</f>
        <v>1.5614035087719298</v>
      </c>
      <c r="AO30" s="52" t="str">
        <f>+'[1]Serie 37'!AF228</f>
        <v>RP</v>
      </c>
    </row>
    <row r="31" spans="1:58" s="34" customFormat="1" ht="20.100000000000001" customHeight="1">
      <c r="A31" s="35" t="str">
        <f>+'[1]Serie 37'!B229</f>
        <v>LÓPEZ COLMENAREJO, S.L.</v>
      </c>
      <c r="B31" s="56" t="str">
        <f>+'[1]Serie 37'!F229</f>
        <v>FL 15045</v>
      </c>
      <c r="C31" s="56" t="str">
        <f>+'[1]Serie 37'!G229</f>
        <v>ES031202645170</v>
      </c>
      <c r="D31" s="56">
        <f>+'[1]Serie 37'!BD229</f>
        <v>6</v>
      </c>
      <c r="E31" s="56">
        <f>+'[1]Serie 37'!BE229</f>
        <v>5</v>
      </c>
      <c r="F31" s="56">
        <f>+'[1]Serie 37'!BF229</f>
        <v>6</v>
      </c>
      <c r="G31" s="56">
        <f>+'[1]Serie 37'!BG229</f>
        <v>6</v>
      </c>
      <c r="H31" s="56">
        <f>+'[1]Serie 37'!BH229</f>
        <v>4</v>
      </c>
      <c r="I31" s="56">
        <f>+'[1]Serie 37'!BI229</f>
        <v>6</v>
      </c>
      <c r="J31" s="58">
        <f>+'[1]Serie 37'!BJ229</f>
        <v>53</v>
      </c>
      <c r="K31" s="56">
        <f>+'[1]Serie 37'!BK229</f>
        <v>6</v>
      </c>
      <c r="L31" s="56">
        <f>+'[1]Serie 37'!BL229</f>
        <v>6</v>
      </c>
      <c r="M31" s="56">
        <f>+'[1]Serie 37'!BM229</f>
        <v>6</v>
      </c>
      <c r="N31" s="56">
        <f>+'[1]Serie 37'!BN229</f>
        <v>5</v>
      </c>
      <c r="O31" s="59">
        <f>+'[1]Serie 37'!BO229</f>
        <v>56</v>
      </c>
      <c r="P31" s="56">
        <f>+'[1]Serie 37'!BP229</f>
        <v>7</v>
      </c>
      <c r="Q31" s="56">
        <f>+'[1]Serie 37'!BQ229</f>
        <v>3</v>
      </c>
      <c r="R31" s="56">
        <f>+'[1]Serie 37'!BR229</f>
        <v>3</v>
      </c>
      <c r="S31" s="56">
        <f>+'[1]Serie 37'!BS229</f>
        <v>5</v>
      </c>
      <c r="T31" s="56">
        <f>+'[1]Serie 37'!BT229</f>
        <v>3</v>
      </c>
      <c r="U31" s="56">
        <f>+'[1]Serie 37'!BU229</f>
        <v>3</v>
      </c>
      <c r="V31" s="56">
        <f>+'[1]Serie 37'!BV229</f>
        <v>5</v>
      </c>
      <c r="W31" s="56">
        <f>+'[1]Serie 37'!BW229</f>
        <v>5</v>
      </c>
      <c r="X31" s="56">
        <f>+'[1]Serie 37'!BX229</f>
        <v>6</v>
      </c>
      <c r="Y31" s="58">
        <f>+'[1]Serie 37'!BY229</f>
        <v>56</v>
      </c>
      <c r="Z31" s="56">
        <f>+'[1]Serie 37'!BZ229</f>
        <v>5</v>
      </c>
      <c r="AA31" s="56">
        <f>+'[1]Serie 37'!CA229</f>
        <v>3</v>
      </c>
      <c r="AB31" s="56">
        <f>+'[1]Serie 37'!CB229</f>
        <v>4</v>
      </c>
      <c r="AC31" s="56" t="str">
        <f>+'[1]Serie 37'!CC229</f>
        <v>NO</v>
      </c>
      <c r="AD31" s="56" t="str">
        <f>+'[1]Serie 37'!CD229</f>
        <v>NO</v>
      </c>
      <c r="AE31" s="59">
        <f>+'[1]Serie 37'!CE229</f>
        <v>40</v>
      </c>
      <c r="AF31" s="56">
        <f>+'[1]Serie 37'!CF229</f>
        <v>7</v>
      </c>
      <c r="AG31" s="56">
        <f>+'[1]Serie 37'!CG229</f>
        <v>7</v>
      </c>
      <c r="AH31" s="56">
        <f>+'[1]Serie 37'!CH229</f>
        <v>6</v>
      </c>
      <c r="AI31" s="56">
        <f>+'[1]Serie 37'!CI229</f>
        <v>6</v>
      </c>
      <c r="AJ31" s="56">
        <f>+'[1]Serie 37'!CJ229</f>
        <v>6</v>
      </c>
      <c r="AK31" s="56">
        <f>+'[1]Serie 37'!CK229</f>
        <v>5</v>
      </c>
      <c r="AL31" s="56">
        <f>+'[1]Serie 37'!CL229</f>
        <v>5</v>
      </c>
      <c r="AM31" s="58">
        <f>+'[1]Serie 37'!CM229</f>
        <v>3</v>
      </c>
      <c r="AN31" s="57">
        <f>+'[1]Serie 37'!V229</f>
        <v>1.5789473684210527</v>
      </c>
      <c r="AO31" s="56" t="str">
        <f>+'[1]Serie 37'!AF229</f>
        <v>RP</v>
      </c>
    </row>
    <row r="32" spans="1:58" s="39" customFormat="1" ht="20.100000000000001" customHeight="1">
      <c r="A32" s="44" t="str">
        <f>+'[1]Serie 37'!B230</f>
        <v>HNOS. GARCÍA GARCÍA</v>
      </c>
      <c r="B32" s="52" t="str">
        <f>+'[1]Serie 37'!F230</f>
        <v>ZH 15030</v>
      </c>
      <c r="C32" s="52" t="str">
        <f>+'[1]Serie 37'!G230</f>
        <v>ES070811595226</v>
      </c>
      <c r="D32" s="52">
        <f>+'[1]Serie 37'!BD230</f>
        <v>6</v>
      </c>
      <c r="E32" s="52">
        <f>+'[1]Serie 37'!BE230</f>
        <v>6</v>
      </c>
      <c r="F32" s="52">
        <f>+'[1]Serie 37'!BF230</f>
        <v>7</v>
      </c>
      <c r="G32" s="52">
        <f>+'[1]Serie 37'!BG230</f>
        <v>8</v>
      </c>
      <c r="H32" s="52">
        <f>+'[1]Serie 37'!BH230</f>
        <v>7</v>
      </c>
      <c r="I32" s="52">
        <f>+'[1]Serie 37'!BI230</f>
        <v>7</v>
      </c>
      <c r="J32" s="54">
        <f>+'[1]Serie 37'!BJ230</f>
        <v>69</v>
      </c>
      <c r="K32" s="52">
        <f>+'[1]Serie 37'!BK230</f>
        <v>9</v>
      </c>
      <c r="L32" s="52">
        <f>+'[1]Serie 37'!BL230</f>
        <v>8</v>
      </c>
      <c r="M32" s="52">
        <f>+'[1]Serie 37'!BM230</f>
        <v>7</v>
      </c>
      <c r="N32" s="52">
        <f>+'[1]Serie 37'!BN230</f>
        <v>8</v>
      </c>
      <c r="O32" s="55">
        <f>+'[1]Serie 37'!BO230</f>
        <v>80</v>
      </c>
      <c r="P32" s="52">
        <f>+'[1]Serie 37'!BP230</f>
        <v>7</v>
      </c>
      <c r="Q32" s="52">
        <f>+'[1]Serie 37'!BQ230</f>
        <v>4</v>
      </c>
      <c r="R32" s="52">
        <f>+'[1]Serie 37'!BR230</f>
        <v>3</v>
      </c>
      <c r="S32" s="52">
        <f>+'[1]Serie 37'!BS230</f>
        <v>6</v>
      </c>
      <c r="T32" s="52">
        <f>+'[1]Serie 37'!BT230</f>
        <v>3</v>
      </c>
      <c r="U32" s="52">
        <f>+'[1]Serie 37'!BU230</f>
        <v>3</v>
      </c>
      <c r="V32" s="52">
        <f>+'[1]Serie 37'!BV230</f>
        <v>5</v>
      </c>
      <c r="W32" s="52">
        <f>+'[1]Serie 37'!BW230</f>
        <v>9</v>
      </c>
      <c r="X32" s="52">
        <f>+'[1]Serie 37'!BX230</f>
        <v>7</v>
      </c>
      <c r="Y32" s="54">
        <f>+'[1]Serie 37'!BY230</f>
        <v>68</v>
      </c>
      <c r="Z32" s="52">
        <f>+'[1]Serie 37'!BZ230</f>
        <v>7</v>
      </c>
      <c r="AA32" s="52">
        <f>+'[1]Serie 37'!CA230</f>
        <v>6</v>
      </c>
      <c r="AB32" s="52">
        <f>+'[1]Serie 37'!CB230</f>
        <v>7</v>
      </c>
      <c r="AC32" s="52" t="str">
        <f>+'[1]Serie 37'!CC230</f>
        <v>NO</v>
      </c>
      <c r="AD32" s="52" t="str">
        <f>+'[1]Serie 37'!CD230</f>
        <v>NO</v>
      </c>
      <c r="AE32" s="55">
        <f>+'[1]Serie 37'!CE230</f>
        <v>67</v>
      </c>
      <c r="AF32" s="52">
        <f>+'[1]Serie 37'!CF230</f>
        <v>7</v>
      </c>
      <c r="AG32" s="52">
        <f>+'[1]Serie 37'!CG230</f>
        <v>7</v>
      </c>
      <c r="AH32" s="52">
        <f>+'[1]Serie 37'!CH230</f>
        <v>7</v>
      </c>
      <c r="AI32" s="52">
        <f>+'[1]Serie 37'!CI230</f>
        <v>6</v>
      </c>
      <c r="AJ32" s="52">
        <f>+'[1]Serie 37'!CJ230</f>
        <v>8</v>
      </c>
      <c r="AK32" s="52">
        <f>+'[1]Serie 37'!CK230</f>
        <v>7</v>
      </c>
      <c r="AL32" s="52">
        <f>+'[1]Serie 37'!CL230</f>
        <v>6</v>
      </c>
      <c r="AM32" s="54">
        <f>+'[1]Serie 37'!CM230</f>
        <v>3</v>
      </c>
      <c r="AN32" s="53">
        <f>+'[1]Serie 37'!V230</f>
        <v>1.368421052631579</v>
      </c>
      <c r="AO32" s="52" t="str">
        <f>+'[1]Serie 37'!AF230</f>
        <v>RJ</v>
      </c>
    </row>
    <row r="33" spans="1:41" s="34" customFormat="1" ht="20.100000000000001" customHeight="1">
      <c r="A33" s="35" t="str">
        <f>+'[1]Serie 37'!B231</f>
        <v>FRANCISCO MUÑOZ SÁNCHEZ</v>
      </c>
      <c r="B33" s="56" t="str">
        <f>+'[1]Serie 37'!F231</f>
        <v>FMS 15003</v>
      </c>
      <c r="C33" s="56" t="str">
        <f>+'[1]Serie 37'!G231</f>
        <v>ES090604540637</v>
      </c>
      <c r="D33" s="56">
        <f>+'[1]Serie 37'!BD231</f>
        <v>4</v>
      </c>
      <c r="E33" s="56">
        <f>+'[1]Serie 37'!BE231</f>
        <v>4</v>
      </c>
      <c r="F33" s="56">
        <f>+'[1]Serie 37'!BF231</f>
        <v>6</v>
      </c>
      <c r="G33" s="56">
        <f>+'[1]Serie 37'!BG231</f>
        <v>6</v>
      </c>
      <c r="H33" s="56">
        <f>+'[1]Serie 37'!BH231</f>
        <v>5</v>
      </c>
      <c r="I33" s="56">
        <f>+'[1]Serie 37'!BI231</f>
        <v>5</v>
      </c>
      <c r="J33" s="58">
        <f>+'[1]Serie 37'!BJ231</f>
        <v>50</v>
      </c>
      <c r="K33" s="56">
        <f>+'[1]Serie 37'!BK231</f>
        <v>5</v>
      </c>
      <c r="L33" s="56">
        <f>+'[1]Serie 37'!BL231</f>
        <v>5</v>
      </c>
      <c r="M33" s="56">
        <f>+'[1]Serie 37'!BM231</f>
        <v>5</v>
      </c>
      <c r="N33" s="56">
        <f>+'[1]Serie 37'!BN231</f>
        <v>4</v>
      </c>
      <c r="O33" s="59">
        <f>+'[1]Serie 37'!BO231</f>
        <v>46</v>
      </c>
      <c r="P33" s="56">
        <f>+'[1]Serie 37'!BP231</f>
        <v>6</v>
      </c>
      <c r="Q33" s="56">
        <f>+'[1]Serie 37'!BQ231</f>
        <v>1</v>
      </c>
      <c r="R33" s="56">
        <f>+'[1]Serie 37'!BR231</f>
        <v>1</v>
      </c>
      <c r="S33" s="56">
        <f>+'[1]Serie 37'!BS231</f>
        <v>1</v>
      </c>
      <c r="T33" s="56">
        <f>+'[1]Serie 37'!BT231</f>
        <v>1</v>
      </c>
      <c r="U33" s="56">
        <f>+'[1]Serie 37'!BU231</f>
        <v>1</v>
      </c>
      <c r="V33" s="56">
        <f>+'[1]Serie 37'!BV231</f>
        <v>1</v>
      </c>
      <c r="W33" s="56">
        <f>+'[1]Serie 37'!BW231</f>
        <v>5</v>
      </c>
      <c r="X33" s="56">
        <f>+'[1]Serie 37'!BX231</f>
        <v>6</v>
      </c>
      <c r="Y33" s="58">
        <f>+'[1]Serie 37'!BY231</f>
        <v>38</v>
      </c>
      <c r="Z33" s="56">
        <f>+'[1]Serie 37'!BZ231</f>
        <v>5</v>
      </c>
      <c r="AA33" s="56">
        <f>+'[1]Serie 37'!CA231</f>
        <v>5</v>
      </c>
      <c r="AB33" s="56">
        <f>+'[1]Serie 37'!CB231</f>
        <v>2</v>
      </c>
      <c r="AC33" s="56" t="str">
        <f>+'[1]Serie 37'!CC231</f>
        <v>NO</v>
      </c>
      <c r="AD33" s="56" t="str">
        <f>+'[1]Serie 37'!CD231</f>
        <v>NO</v>
      </c>
      <c r="AE33" s="59">
        <f>+'[1]Serie 37'!CE231</f>
        <v>40</v>
      </c>
      <c r="AF33" s="56">
        <f>+'[1]Serie 37'!CF231</f>
        <v>4</v>
      </c>
      <c r="AG33" s="56">
        <f>+'[1]Serie 37'!CG231</f>
        <v>6</v>
      </c>
      <c r="AH33" s="56">
        <f>+'[1]Serie 37'!CH231</f>
        <v>4</v>
      </c>
      <c r="AI33" s="56">
        <f>+'[1]Serie 37'!CI231</f>
        <v>5</v>
      </c>
      <c r="AJ33" s="56">
        <f>+'[1]Serie 37'!CJ231</f>
        <v>5</v>
      </c>
      <c r="AK33" s="56">
        <f>+'[1]Serie 37'!CK231</f>
        <v>4</v>
      </c>
      <c r="AL33" s="56">
        <f>+'[1]Serie 37'!CL231</f>
        <v>5</v>
      </c>
      <c r="AM33" s="58">
        <f>+'[1]Serie 37'!CM231</f>
        <v>4</v>
      </c>
      <c r="AN33" s="57">
        <f>+'[1]Serie 37'!V231</f>
        <v>1.3070175438596492</v>
      </c>
      <c r="AO33" s="56" t="str">
        <f>+'[1]Serie 37'!AF231</f>
        <v>RP</v>
      </c>
    </row>
    <row r="34" spans="1:41" s="39" customFormat="1" ht="20.100000000000001" customHeight="1">
      <c r="A34" s="44" t="str">
        <f>+'[1]Serie 37'!B232</f>
        <v>MAS BOVI RAMADERA, S.L.</v>
      </c>
      <c r="B34" s="52" t="str">
        <f>+'[1]Serie 37'!F232</f>
        <v>CBB 15176</v>
      </c>
      <c r="C34" s="52" t="str">
        <f>+'[1]Serie 37'!G232</f>
        <v>ES050904609304</v>
      </c>
      <c r="D34" s="52">
        <f>+'[1]Serie 37'!BD232</f>
        <v>7</v>
      </c>
      <c r="E34" s="52">
        <f>+'[1]Serie 37'!BE232</f>
        <v>7</v>
      </c>
      <c r="F34" s="52">
        <f>+'[1]Serie 37'!BF232</f>
        <v>7</v>
      </c>
      <c r="G34" s="52">
        <f>+'[1]Serie 37'!BG232</f>
        <v>7</v>
      </c>
      <c r="H34" s="52">
        <f>+'[1]Serie 37'!BH232</f>
        <v>8</v>
      </c>
      <c r="I34" s="52">
        <f>+'[1]Serie 37'!BI232</f>
        <v>7</v>
      </c>
      <c r="J34" s="54">
        <f>+'[1]Serie 37'!BJ232</f>
        <v>73</v>
      </c>
      <c r="K34" s="52">
        <f>+'[1]Serie 37'!BK232</f>
        <v>9</v>
      </c>
      <c r="L34" s="52">
        <f>+'[1]Serie 37'!BL232</f>
        <v>9</v>
      </c>
      <c r="M34" s="52">
        <f>+'[1]Serie 37'!BM232</f>
        <v>7</v>
      </c>
      <c r="N34" s="52">
        <f>+'[1]Serie 37'!BN232</f>
        <v>9</v>
      </c>
      <c r="O34" s="55">
        <f>+'[1]Serie 37'!BO232</f>
        <v>86</v>
      </c>
      <c r="P34" s="52">
        <f>+'[1]Serie 37'!BP232</f>
        <v>7</v>
      </c>
      <c r="Q34" s="52">
        <f>+'[1]Serie 37'!BQ232</f>
        <v>3</v>
      </c>
      <c r="R34" s="52">
        <f>+'[1]Serie 37'!BR232</f>
        <v>3</v>
      </c>
      <c r="S34" s="52">
        <f>+'[1]Serie 37'!BS232</f>
        <v>5</v>
      </c>
      <c r="T34" s="52">
        <f>+'[1]Serie 37'!BT232</f>
        <v>3</v>
      </c>
      <c r="U34" s="52">
        <f>+'[1]Serie 37'!BU232</f>
        <v>3</v>
      </c>
      <c r="V34" s="52">
        <f>+'[1]Serie 37'!BV232</f>
        <v>5</v>
      </c>
      <c r="W34" s="52">
        <f>+'[1]Serie 37'!BW232</f>
        <v>6</v>
      </c>
      <c r="X34" s="52">
        <f>+'[1]Serie 37'!BX232</f>
        <v>7</v>
      </c>
      <c r="Y34" s="54">
        <f>+'[1]Serie 37'!BY232</f>
        <v>60</v>
      </c>
      <c r="Z34" s="52">
        <f>+'[1]Serie 37'!BZ232</f>
        <v>6</v>
      </c>
      <c r="AA34" s="52">
        <f>+'[1]Serie 37'!CA232</f>
        <v>4</v>
      </c>
      <c r="AB34" s="52">
        <f>+'[1]Serie 37'!CB232</f>
        <v>6</v>
      </c>
      <c r="AC34" s="52" t="str">
        <f>+'[1]Serie 37'!CC232</f>
        <v>NO</v>
      </c>
      <c r="AD34" s="52" t="str">
        <f>+'[1]Serie 37'!CD232</f>
        <v>NO</v>
      </c>
      <c r="AE34" s="55">
        <f>+'[1]Serie 37'!CE232</f>
        <v>53</v>
      </c>
      <c r="AF34" s="52">
        <f>+'[1]Serie 37'!CF232</f>
        <v>8</v>
      </c>
      <c r="AG34" s="52">
        <f>+'[1]Serie 37'!CG232</f>
        <v>8</v>
      </c>
      <c r="AH34" s="52">
        <f>+'[1]Serie 37'!CH232</f>
        <v>8</v>
      </c>
      <c r="AI34" s="52">
        <f>+'[1]Serie 37'!CI232</f>
        <v>7</v>
      </c>
      <c r="AJ34" s="52">
        <f>+'[1]Serie 37'!CJ232</f>
        <v>7</v>
      </c>
      <c r="AK34" s="52">
        <f>+'[1]Serie 37'!CK232</f>
        <v>7</v>
      </c>
      <c r="AL34" s="52">
        <f>+'[1]Serie 37'!CL232</f>
        <v>6</v>
      </c>
      <c r="AM34" s="54">
        <f>+'[1]Serie 37'!CM232</f>
        <v>5</v>
      </c>
      <c r="AN34" s="53">
        <f>+'[1]Serie 37'!V232</f>
        <v>1.5964912280701755</v>
      </c>
      <c r="AO34" s="52" t="str">
        <f>+'[1]Serie 37'!AF232</f>
        <v>RJ</v>
      </c>
    </row>
    <row r="35" spans="1:41" s="34" customFormat="1" ht="20.100000000000001" customHeight="1">
      <c r="A35" s="35" t="str">
        <f>+'[1]Serie 37'!B233</f>
        <v>GANADERÍA DEL ARAVALLE, S.L.</v>
      </c>
      <c r="B35" s="56" t="str">
        <f>+'[1]Serie 37'!F233</f>
        <v>QL 15029</v>
      </c>
      <c r="C35" s="56" t="str">
        <f>+'[1]Serie 37'!G233</f>
        <v>ES010811581531</v>
      </c>
      <c r="D35" s="56">
        <f>+'[1]Serie 37'!BD233</f>
        <v>3</v>
      </c>
      <c r="E35" s="56">
        <f>+'[1]Serie 37'!BE233</f>
        <v>3</v>
      </c>
      <c r="F35" s="56">
        <f>+'[1]Serie 37'!BF233</f>
        <v>4</v>
      </c>
      <c r="G35" s="56">
        <f>+'[1]Serie 37'!BG233</f>
        <v>4</v>
      </c>
      <c r="H35" s="56">
        <f>+'[1]Serie 37'!BH233</f>
        <v>3</v>
      </c>
      <c r="I35" s="56">
        <f>+'[1]Serie 37'!BI233</f>
        <v>4</v>
      </c>
      <c r="J35" s="58">
        <f>+'[1]Serie 37'!BJ233</f>
        <v>34</v>
      </c>
      <c r="K35" s="56">
        <f>+'[1]Serie 37'!BK233</f>
        <v>7</v>
      </c>
      <c r="L35" s="56">
        <f>+'[1]Serie 37'!BL233</f>
        <v>7</v>
      </c>
      <c r="M35" s="56">
        <f>+'[1]Serie 37'!BM233</f>
        <v>4</v>
      </c>
      <c r="N35" s="56">
        <f>+'[1]Serie 37'!BN233</f>
        <v>6</v>
      </c>
      <c r="O35" s="59">
        <f>+'[1]Serie 37'!BO233</f>
        <v>60</v>
      </c>
      <c r="P35" s="56">
        <f>+'[1]Serie 37'!BP233</f>
        <v>6</v>
      </c>
      <c r="Q35" s="56">
        <f>+'[1]Serie 37'!BQ233</f>
        <v>3</v>
      </c>
      <c r="R35" s="56">
        <f>+'[1]Serie 37'!BR233</f>
        <v>3</v>
      </c>
      <c r="S35" s="56">
        <f>+'[1]Serie 37'!BS233</f>
        <v>5</v>
      </c>
      <c r="T35" s="56">
        <f>+'[1]Serie 37'!BT233</f>
        <v>1</v>
      </c>
      <c r="U35" s="56">
        <f>+'[1]Serie 37'!BU233</f>
        <v>1</v>
      </c>
      <c r="V35" s="56">
        <f>+'[1]Serie 37'!BV233</f>
        <v>1</v>
      </c>
      <c r="W35" s="56">
        <f>+'[1]Serie 37'!BW233</f>
        <v>5</v>
      </c>
      <c r="X35" s="56">
        <f>+'[1]Serie 37'!BX233</f>
        <v>4</v>
      </c>
      <c r="Y35" s="58">
        <f>+'[1]Serie 37'!BY233</f>
        <v>42</v>
      </c>
      <c r="Z35" s="56">
        <f>+'[1]Serie 37'!BZ233</f>
        <v>6</v>
      </c>
      <c r="AA35" s="56">
        <f>+'[1]Serie 37'!CA233</f>
        <v>4</v>
      </c>
      <c r="AB35" s="56">
        <f>+'[1]Serie 37'!CB233</f>
        <v>2</v>
      </c>
      <c r="AC35" s="56" t="str">
        <f>+'[1]Serie 37'!CC233</f>
        <v>NO</v>
      </c>
      <c r="AD35" s="56" t="str">
        <f>+'[1]Serie 37'!CD233</f>
        <v>NO</v>
      </c>
      <c r="AE35" s="59">
        <f>+'[1]Serie 37'!CE233</f>
        <v>40</v>
      </c>
      <c r="AF35" s="56">
        <f>+'[1]Serie 37'!CF233</f>
        <v>4</v>
      </c>
      <c r="AG35" s="56">
        <f>+'[1]Serie 37'!CG233</f>
        <v>5</v>
      </c>
      <c r="AH35" s="56">
        <f>+'[1]Serie 37'!CH233</f>
        <v>4</v>
      </c>
      <c r="AI35" s="56">
        <f>+'[1]Serie 37'!CI233</f>
        <v>4</v>
      </c>
      <c r="AJ35" s="56">
        <f>+'[1]Serie 37'!CJ233</f>
        <v>3</v>
      </c>
      <c r="AK35" s="56">
        <f>+'[1]Serie 37'!CK233</f>
        <v>3</v>
      </c>
      <c r="AL35" s="56">
        <f>+'[1]Serie 37'!CL233</f>
        <v>4</v>
      </c>
      <c r="AM35" s="58">
        <f>+'[1]Serie 37'!CM233</f>
        <v>3</v>
      </c>
      <c r="AN35" s="57">
        <f>+'[1]Serie 37'!V233</f>
        <v>1.3508771929824561</v>
      </c>
      <c r="AO35" s="56" t="str">
        <f>+'[1]Serie 37'!AF233</f>
        <v>RP</v>
      </c>
    </row>
    <row r="36" spans="1:41" s="39" customFormat="1" ht="20.100000000000001" customHeight="1">
      <c r="A36" s="44" t="str">
        <f>+'[1]Serie 37'!B234</f>
        <v>FRANCISCO MUÑOZ SÁNCHEZ</v>
      </c>
      <c r="B36" s="52" t="str">
        <f>+'[1]Serie 37'!F234</f>
        <v>FMS 15010</v>
      </c>
      <c r="C36" s="52" t="str">
        <f>+'[1]Serie 37'!G234</f>
        <v>ES050604540644</v>
      </c>
      <c r="D36" s="52">
        <f>+'[1]Serie 37'!BD234</f>
        <v>4</v>
      </c>
      <c r="E36" s="52">
        <f>+'[1]Serie 37'!BE234</f>
        <v>4</v>
      </c>
      <c r="F36" s="52">
        <f>+'[1]Serie 37'!BF234</f>
        <v>4</v>
      </c>
      <c r="G36" s="52">
        <f>+'[1]Serie 37'!BG234</f>
        <v>5</v>
      </c>
      <c r="H36" s="52">
        <f>+'[1]Serie 37'!BH234</f>
        <v>3</v>
      </c>
      <c r="I36" s="52">
        <f>+'[1]Serie 37'!BI234</f>
        <v>6</v>
      </c>
      <c r="J36" s="54">
        <f>+'[1]Serie 37'!BJ234</f>
        <v>41</v>
      </c>
      <c r="K36" s="52">
        <f>+'[1]Serie 37'!BK234</f>
        <v>8</v>
      </c>
      <c r="L36" s="52">
        <f>+'[1]Serie 37'!BL234</f>
        <v>7</v>
      </c>
      <c r="M36" s="52">
        <f>+'[1]Serie 37'!BM234</f>
        <v>5</v>
      </c>
      <c r="N36" s="52">
        <f>+'[1]Serie 37'!BN234</f>
        <v>7</v>
      </c>
      <c r="O36" s="55">
        <f>+'[1]Serie 37'!BO234</f>
        <v>68</v>
      </c>
      <c r="P36" s="52">
        <f>+'[1]Serie 37'!BP234</f>
        <v>6</v>
      </c>
      <c r="Q36" s="52">
        <f>+'[1]Serie 37'!BQ234</f>
        <v>2</v>
      </c>
      <c r="R36" s="52">
        <f>+'[1]Serie 37'!BR234</f>
        <v>2</v>
      </c>
      <c r="S36" s="52">
        <f>+'[1]Serie 37'!BS234</f>
        <v>3</v>
      </c>
      <c r="T36" s="52">
        <f>+'[1]Serie 37'!BT234</f>
        <v>1</v>
      </c>
      <c r="U36" s="52">
        <f>+'[1]Serie 37'!BU234</f>
        <v>1</v>
      </c>
      <c r="V36" s="52">
        <f>+'[1]Serie 37'!BV234</f>
        <v>1</v>
      </c>
      <c r="W36" s="52">
        <f>+'[1]Serie 37'!BW234</f>
        <v>3</v>
      </c>
      <c r="X36" s="52">
        <f>+'[1]Serie 37'!BX234</f>
        <v>4</v>
      </c>
      <c r="Y36" s="54">
        <f>+'[1]Serie 37'!BY234</f>
        <v>34</v>
      </c>
      <c r="Z36" s="52">
        <f>+'[1]Serie 37'!BZ234</f>
        <v>6</v>
      </c>
      <c r="AA36" s="52">
        <f>+'[1]Serie 37'!CA234</f>
        <v>5</v>
      </c>
      <c r="AB36" s="52">
        <f>+'[1]Serie 37'!CB234</f>
        <v>3</v>
      </c>
      <c r="AC36" s="52" t="str">
        <f>+'[1]Serie 37'!CC234</f>
        <v>NO</v>
      </c>
      <c r="AD36" s="52" t="str">
        <f>+'[1]Serie 37'!CD234</f>
        <v>NO</v>
      </c>
      <c r="AE36" s="55">
        <f>+'[1]Serie 37'!CE234</f>
        <v>47</v>
      </c>
      <c r="AF36" s="52">
        <f>+'[1]Serie 37'!CF234</f>
        <v>5</v>
      </c>
      <c r="AG36" s="52">
        <f>+'[1]Serie 37'!CG234</f>
        <v>6</v>
      </c>
      <c r="AH36" s="52">
        <f>+'[1]Serie 37'!CH234</f>
        <v>4</v>
      </c>
      <c r="AI36" s="52">
        <f>+'[1]Serie 37'!CI234</f>
        <v>5</v>
      </c>
      <c r="AJ36" s="52">
        <f>+'[1]Serie 37'!CJ234</f>
        <v>5</v>
      </c>
      <c r="AK36" s="52">
        <f>+'[1]Serie 37'!CK234</f>
        <v>4</v>
      </c>
      <c r="AL36" s="52">
        <f>+'[1]Serie 37'!CL234</f>
        <v>5</v>
      </c>
      <c r="AM36" s="54">
        <f>+'[1]Serie 37'!CM234</f>
        <v>3</v>
      </c>
      <c r="AN36" s="53">
        <f>+'[1]Serie 37'!V234</f>
        <v>1.4122807017543859</v>
      </c>
      <c r="AO36" s="52" t="str">
        <f>+'[1]Serie 37'!AF234</f>
        <v>RP</v>
      </c>
    </row>
    <row r="37" spans="1:41" s="34" customFormat="1" ht="20.100000000000001" customHeight="1">
      <c r="A37" s="35" t="str">
        <f>+'[1]Serie 37'!B235</f>
        <v>LÓPEZ COLMENAREJO, S.L.</v>
      </c>
      <c r="B37" s="56" t="str">
        <f>+'[1]Serie 37'!F235</f>
        <v>FL 15050</v>
      </c>
      <c r="C37" s="56" t="str">
        <f>+'[1]Serie 37'!G235</f>
        <v>ES081202645175</v>
      </c>
      <c r="D37" s="56">
        <f>+'[1]Serie 37'!BD235</f>
        <v>7</v>
      </c>
      <c r="E37" s="56">
        <f>+'[1]Serie 37'!BE235</f>
        <v>5</v>
      </c>
      <c r="F37" s="56">
        <f>+'[1]Serie 37'!BF235</f>
        <v>6</v>
      </c>
      <c r="G37" s="56">
        <f>+'[1]Serie 37'!BG235</f>
        <v>6</v>
      </c>
      <c r="H37" s="56">
        <f>+'[1]Serie 37'!BH235</f>
        <v>4</v>
      </c>
      <c r="I37" s="56">
        <f>+'[1]Serie 37'!BI235</f>
        <v>6</v>
      </c>
      <c r="J37" s="58">
        <f>+'[1]Serie 37'!BJ235</f>
        <v>54</v>
      </c>
      <c r="K37" s="56">
        <f>+'[1]Serie 37'!BK235</f>
        <v>7</v>
      </c>
      <c r="L37" s="56">
        <f>+'[1]Serie 37'!BL235</f>
        <v>6</v>
      </c>
      <c r="M37" s="56">
        <f>+'[1]Serie 37'!BM235</f>
        <v>7</v>
      </c>
      <c r="N37" s="56">
        <f>+'[1]Serie 37'!BN235</f>
        <v>6</v>
      </c>
      <c r="O37" s="59">
        <f>+'[1]Serie 37'!BO235</f>
        <v>64</v>
      </c>
      <c r="P37" s="56">
        <f>+'[1]Serie 37'!BP235</f>
        <v>6</v>
      </c>
      <c r="Q37" s="56">
        <f>+'[1]Serie 37'!BQ235</f>
        <v>3</v>
      </c>
      <c r="R37" s="56">
        <f>+'[1]Serie 37'!BR235</f>
        <v>3</v>
      </c>
      <c r="S37" s="56">
        <f>+'[1]Serie 37'!BS235</f>
        <v>5</v>
      </c>
      <c r="T37" s="56">
        <f>+'[1]Serie 37'!BT235</f>
        <v>1</v>
      </c>
      <c r="U37" s="56">
        <f>+'[1]Serie 37'!BU235</f>
        <v>1</v>
      </c>
      <c r="V37" s="56">
        <f>+'[1]Serie 37'!BV235</f>
        <v>1</v>
      </c>
      <c r="W37" s="56">
        <f>+'[1]Serie 37'!BW235</f>
        <v>5</v>
      </c>
      <c r="X37" s="56">
        <f>+'[1]Serie 37'!BX235</f>
        <v>6</v>
      </c>
      <c r="Y37" s="58">
        <f>+'[1]Serie 37'!BY235</f>
        <v>46</v>
      </c>
      <c r="Z37" s="56">
        <f>+'[1]Serie 37'!BZ235</f>
        <v>6</v>
      </c>
      <c r="AA37" s="56">
        <f>+'[1]Serie 37'!CA235</f>
        <v>5</v>
      </c>
      <c r="AB37" s="56">
        <f>+'[1]Serie 37'!CB235</f>
        <v>3</v>
      </c>
      <c r="AC37" s="56" t="str">
        <f>+'[1]Serie 37'!CC235</f>
        <v>NO</v>
      </c>
      <c r="AD37" s="56" t="str">
        <f>+'[1]Serie 37'!CD235</f>
        <v>NO</v>
      </c>
      <c r="AE37" s="59">
        <f>+'[1]Serie 37'!CE235</f>
        <v>47</v>
      </c>
      <c r="AF37" s="56">
        <f>+'[1]Serie 37'!CF235</f>
        <v>5</v>
      </c>
      <c r="AG37" s="56">
        <f>+'[1]Serie 37'!CG235</f>
        <v>6</v>
      </c>
      <c r="AH37" s="56">
        <f>+'[1]Serie 37'!CH235</f>
        <v>7</v>
      </c>
      <c r="AI37" s="56">
        <f>+'[1]Serie 37'!CI235</f>
        <v>5</v>
      </c>
      <c r="AJ37" s="56">
        <f>+'[1]Serie 37'!CJ235</f>
        <v>7</v>
      </c>
      <c r="AK37" s="56">
        <f>+'[1]Serie 37'!CK235</f>
        <v>6</v>
      </c>
      <c r="AL37" s="56">
        <f>+'[1]Serie 37'!CL235</f>
        <v>5</v>
      </c>
      <c r="AM37" s="58">
        <f>+'[1]Serie 37'!CM235</f>
        <v>6</v>
      </c>
      <c r="AN37" s="57">
        <f>+'[1]Serie 37'!V235</f>
        <v>1.2982456140350878</v>
      </c>
      <c r="AO37" s="56" t="str">
        <f>+'[1]Serie 37'!AF235</f>
        <v>RP</v>
      </c>
    </row>
    <row r="38" spans="1:41" s="39" customFormat="1" ht="20.100000000000001" customHeight="1">
      <c r="A38" s="44" t="str">
        <f>+'[1]Serie 37'!B236</f>
        <v>EXPL. AGROP. MINGOBLASCO, S.L.</v>
      </c>
      <c r="B38" s="52" t="str">
        <f>+'[1]Serie 37'!F236</f>
        <v>HE 15069</v>
      </c>
      <c r="C38" s="52" t="str">
        <f>+'[1]Serie 37'!G236</f>
        <v>ES040811573876</v>
      </c>
      <c r="D38" s="52">
        <f>+'[1]Serie 37'!BD236</f>
        <v>6</v>
      </c>
      <c r="E38" s="52">
        <f>+'[1]Serie 37'!BE236</f>
        <v>5</v>
      </c>
      <c r="F38" s="52">
        <f>+'[1]Serie 37'!BF236</f>
        <v>6</v>
      </c>
      <c r="G38" s="52">
        <f>+'[1]Serie 37'!BG236</f>
        <v>6</v>
      </c>
      <c r="H38" s="52">
        <f>+'[1]Serie 37'!BH236</f>
        <v>5</v>
      </c>
      <c r="I38" s="52">
        <f>+'[1]Serie 37'!BI236</f>
        <v>6</v>
      </c>
      <c r="J38" s="54">
        <f>+'[1]Serie 37'!BJ236</f>
        <v>56</v>
      </c>
      <c r="K38" s="52">
        <f>+'[1]Serie 37'!BK236</f>
        <v>5</v>
      </c>
      <c r="L38" s="52">
        <f>+'[1]Serie 37'!BL236</f>
        <v>4</v>
      </c>
      <c r="M38" s="52">
        <f>+'[1]Serie 37'!BM236</f>
        <v>7</v>
      </c>
      <c r="N38" s="52">
        <f>+'[1]Serie 37'!BN236</f>
        <v>6</v>
      </c>
      <c r="O38" s="55">
        <f>+'[1]Serie 37'!BO236</f>
        <v>56</v>
      </c>
      <c r="P38" s="52">
        <f>+'[1]Serie 37'!BP236</f>
        <v>7</v>
      </c>
      <c r="Q38" s="52">
        <f>+'[1]Serie 37'!BQ236</f>
        <v>3</v>
      </c>
      <c r="R38" s="52">
        <f>+'[1]Serie 37'!BR236</f>
        <v>2</v>
      </c>
      <c r="S38" s="52">
        <f>+'[1]Serie 37'!BS236</f>
        <v>4</v>
      </c>
      <c r="T38" s="52">
        <f>+'[1]Serie 37'!BT236</f>
        <v>3</v>
      </c>
      <c r="U38" s="52">
        <f>+'[1]Serie 37'!BU236</f>
        <v>2</v>
      </c>
      <c r="V38" s="52">
        <f>+'[1]Serie 37'!BV236</f>
        <v>4</v>
      </c>
      <c r="W38" s="52">
        <f>+'[1]Serie 37'!BW236</f>
        <v>5</v>
      </c>
      <c r="X38" s="52">
        <f>+'[1]Serie 37'!BX236</f>
        <v>6</v>
      </c>
      <c r="Y38" s="54">
        <f>+'[1]Serie 37'!BY236</f>
        <v>52</v>
      </c>
      <c r="Z38" s="52">
        <f>+'[1]Serie 37'!BZ236</f>
        <v>7</v>
      </c>
      <c r="AA38" s="52">
        <f>+'[1]Serie 37'!CA236</f>
        <v>6</v>
      </c>
      <c r="AB38" s="52">
        <f>+'[1]Serie 37'!CB236</f>
        <v>4</v>
      </c>
      <c r="AC38" s="52" t="str">
        <f>+'[1]Serie 37'!CC236</f>
        <v>NO</v>
      </c>
      <c r="AD38" s="52" t="str">
        <f>+'[1]Serie 37'!CD236</f>
        <v>NO</v>
      </c>
      <c r="AE38" s="55">
        <f>+'[1]Serie 37'!CE236</f>
        <v>57</v>
      </c>
      <c r="AF38" s="52">
        <f>+'[1]Serie 37'!CF236</f>
        <v>7</v>
      </c>
      <c r="AG38" s="52">
        <f>+'[1]Serie 37'!CG236</f>
        <v>7</v>
      </c>
      <c r="AH38" s="52">
        <f>+'[1]Serie 37'!CH236</f>
        <v>6</v>
      </c>
      <c r="AI38" s="52">
        <f>+'[1]Serie 37'!CI236</f>
        <v>6</v>
      </c>
      <c r="AJ38" s="52">
        <f>+'[1]Serie 37'!CJ236</f>
        <v>6</v>
      </c>
      <c r="AK38" s="52">
        <f>+'[1]Serie 37'!CK236</f>
        <v>5</v>
      </c>
      <c r="AL38" s="52">
        <f>+'[1]Serie 37'!CL236</f>
        <v>6</v>
      </c>
      <c r="AM38" s="54">
        <f>+'[1]Serie 37'!CM236</f>
        <v>1</v>
      </c>
      <c r="AN38" s="53">
        <f>+'[1]Serie 37'!V236</f>
        <v>1.2719298245614035</v>
      </c>
      <c r="AO38" s="52" t="str">
        <f>+'[1]Serie 37'!AF236</f>
        <v>RJ</v>
      </c>
    </row>
    <row r="39" spans="1:41" s="34" customFormat="1" ht="20.100000000000001" customHeight="1">
      <c r="A39" s="35" t="str">
        <f>+'[1]Serie 37'!B237</f>
        <v>EXPL. AGROP. MINGOBLASCO, S.L.</v>
      </c>
      <c r="B39" s="56" t="str">
        <f>+'[1]Serie 37'!F237</f>
        <v>HE 15070</v>
      </c>
      <c r="C39" s="56" t="str">
        <f>+'[1]Serie 37'!G237</f>
        <v>ES050811573877</v>
      </c>
      <c r="D39" s="56">
        <f>+'[1]Serie 37'!BD237</f>
        <v>8</v>
      </c>
      <c r="E39" s="56">
        <f>+'[1]Serie 37'!BE237</f>
        <v>8</v>
      </c>
      <c r="F39" s="56">
        <f>+'[1]Serie 37'!BF237</f>
        <v>9</v>
      </c>
      <c r="G39" s="56">
        <f>+'[1]Serie 37'!BG237</f>
        <v>8</v>
      </c>
      <c r="H39" s="56">
        <f>+'[1]Serie 37'!BH237</f>
        <v>8</v>
      </c>
      <c r="I39" s="56">
        <f>+'[1]Serie 37'!BI237</f>
        <v>8</v>
      </c>
      <c r="J39" s="58">
        <f>+'[1]Serie 37'!BJ237</f>
        <v>81</v>
      </c>
      <c r="K39" s="56">
        <f>+'[1]Serie 37'!BK237</f>
        <v>4</v>
      </c>
      <c r="L39" s="56">
        <f>+'[1]Serie 37'!BL237</f>
        <v>4</v>
      </c>
      <c r="M39" s="56">
        <f>+'[1]Serie 37'!BM237</f>
        <v>7</v>
      </c>
      <c r="N39" s="56">
        <f>+'[1]Serie 37'!BN237</f>
        <v>3</v>
      </c>
      <c r="O39" s="59">
        <f>+'[1]Serie 37'!BO237</f>
        <v>42</v>
      </c>
      <c r="P39" s="56">
        <f>+'[1]Serie 37'!BP237</f>
        <v>7</v>
      </c>
      <c r="Q39" s="56">
        <f>+'[1]Serie 37'!BQ237</f>
        <v>3</v>
      </c>
      <c r="R39" s="56">
        <f>+'[1]Serie 37'!BR237</f>
        <v>3</v>
      </c>
      <c r="S39" s="56">
        <f>+'[1]Serie 37'!BS237</f>
        <v>5</v>
      </c>
      <c r="T39" s="56">
        <f>+'[1]Serie 37'!BT237</f>
        <v>3</v>
      </c>
      <c r="U39" s="56">
        <f>+'[1]Serie 37'!BU237</f>
        <v>2</v>
      </c>
      <c r="V39" s="56">
        <f>+'[1]Serie 37'!BV237</f>
        <v>4</v>
      </c>
      <c r="W39" s="56">
        <f>+'[1]Serie 37'!BW237</f>
        <v>8</v>
      </c>
      <c r="X39" s="56">
        <f>+'[1]Serie 37'!BX237</f>
        <v>8</v>
      </c>
      <c r="Y39" s="58">
        <f>+'[1]Serie 37'!BY237</f>
        <v>64</v>
      </c>
      <c r="Z39" s="56">
        <f>+'[1]Serie 37'!BZ237</f>
        <v>4</v>
      </c>
      <c r="AA39" s="56">
        <f>+'[1]Serie 37'!CA237</f>
        <v>4</v>
      </c>
      <c r="AB39" s="56">
        <f>+'[1]Serie 37'!CB237</f>
        <v>3</v>
      </c>
      <c r="AC39" s="56" t="str">
        <f>+'[1]Serie 37'!CC237</f>
        <v>NO</v>
      </c>
      <c r="AD39" s="56" t="str">
        <f>+'[1]Serie 37'!CD237</f>
        <v>NO</v>
      </c>
      <c r="AE39" s="59">
        <f>+'[1]Serie 37'!CE237</f>
        <v>37</v>
      </c>
      <c r="AF39" s="56">
        <f>+'[1]Serie 37'!CF237</f>
        <v>8</v>
      </c>
      <c r="AG39" s="56">
        <f>+'[1]Serie 37'!CG237</f>
        <v>8</v>
      </c>
      <c r="AH39" s="56">
        <f>+'[1]Serie 37'!CH237</f>
        <v>8</v>
      </c>
      <c r="AI39" s="56">
        <f>+'[1]Serie 37'!CI237</f>
        <v>7</v>
      </c>
      <c r="AJ39" s="56">
        <f>+'[1]Serie 37'!CJ237</f>
        <v>7</v>
      </c>
      <c r="AK39" s="56">
        <f>+'[1]Serie 37'!CK237</f>
        <v>6</v>
      </c>
      <c r="AL39" s="56">
        <f>+'[1]Serie 37'!CL237</f>
        <v>5</v>
      </c>
      <c r="AM39" s="58">
        <f>+'[1]Serie 37'!CM237</f>
        <v>2</v>
      </c>
      <c r="AN39" s="57">
        <f>+'[1]Serie 37'!V237</f>
        <v>1.368421052631579</v>
      </c>
      <c r="AO39" s="56" t="str">
        <f>+'[1]Serie 37'!AF237</f>
        <v>RP</v>
      </c>
    </row>
    <row r="40" spans="1:41" s="39" customFormat="1" ht="20.100000000000001" customHeight="1">
      <c r="A40" s="60" t="str">
        <f>+'[1]Serie 37'!B238</f>
        <v>JURADO PEREZ, S.C.</v>
      </c>
      <c r="B40" s="52" t="str">
        <f>+'[1]Serie 37'!F238</f>
        <v>BJ 15021</v>
      </c>
      <c r="C40" s="52" t="str">
        <f>+'[1]Serie 37'!G238</f>
        <v>ES051008095569</v>
      </c>
      <c r="D40" s="52">
        <f>+'[1]Serie 37'!BD238</f>
        <v>7</v>
      </c>
      <c r="E40" s="52">
        <f>+'[1]Serie 37'!BE238</f>
        <v>7</v>
      </c>
      <c r="F40" s="52">
        <f>+'[1]Serie 37'!BF238</f>
        <v>8</v>
      </c>
      <c r="G40" s="52">
        <f>+'[1]Serie 37'!BG238</f>
        <v>8</v>
      </c>
      <c r="H40" s="52">
        <f>+'[1]Serie 37'!BH238</f>
        <v>6</v>
      </c>
      <c r="I40" s="52">
        <f>+'[1]Serie 37'!BI238</f>
        <v>7</v>
      </c>
      <c r="J40" s="54">
        <f>+'[1]Serie 37'!BJ238</f>
        <v>70</v>
      </c>
      <c r="K40" s="52">
        <f>+'[1]Serie 37'!BK238</f>
        <v>7</v>
      </c>
      <c r="L40" s="52">
        <f>+'[1]Serie 37'!BL238</f>
        <v>6</v>
      </c>
      <c r="M40" s="52">
        <f>+'[1]Serie 37'!BM238</f>
        <v>7</v>
      </c>
      <c r="N40" s="52">
        <f>+'[1]Serie 37'!BN238</f>
        <v>6</v>
      </c>
      <c r="O40" s="55">
        <f>+'[1]Serie 37'!BO238</f>
        <v>64</v>
      </c>
      <c r="P40" s="52">
        <f>+'[1]Serie 37'!BP238</f>
        <v>6</v>
      </c>
      <c r="Q40" s="52">
        <f>+'[1]Serie 37'!BQ238</f>
        <v>4</v>
      </c>
      <c r="R40" s="52">
        <f>+'[1]Serie 37'!BR238</f>
        <v>3</v>
      </c>
      <c r="S40" s="52">
        <f>+'[1]Serie 37'!BS238</f>
        <v>6</v>
      </c>
      <c r="T40" s="52">
        <f>+'[1]Serie 37'!BT238</f>
        <v>3</v>
      </c>
      <c r="U40" s="52">
        <f>+'[1]Serie 37'!BU238</f>
        <v>3</v>
      </c>
      <c r="V40" s="52">
        <f>+'[1]Serie 37'!BV238</f>
        <v>5</v>
      </c>
      <c r="W40" s="52">
        <f>+'[1]Serie 37'!BW238</f>
        <v>6</v>
      </c>
      <c r="X40" s="52">
        <f>+'[1]Serie 37'!BX238</f>
        <v>6</v>
      </c>
      <c r="Y40" s="54">
        <f>+'[1]Serie 37'!BY238</f>
        <v>58</v>
      </c>
      <c r="Z40" s="52">
        <f>+'[1]Serie 37'!BZ238</f>
        <v>4</v>
      </c>
      <c r="AA40" s="52">
        <f>+'[1]Serie 37'!CA238</f>
        <v>5</v>
      </c>
      <c r="AB40" s="52">
        <f>+'[1]Serie 37'!CB238</f>
        <v>5</v>
      </c>
      <c r="AC40" s="52" t="str">
        <f>+'[1]Serie 37'!CC238</f>
        <v>NO</v>
      </c>
      <c r="AD40" s="52" t="str">
        <f>+'[1]Serie 37'!CD238</f>
        <v>NO</v>
      </c>
      <c r="AE40" s="55">
        <f>+'[1]Serie 37'!CE238</f>
        <v>47</v>
      </c>
      <c r="AF40" s="52">
        <f>+'[1]Serie 37'!CF238</f>
        <v>7</v>
      </c>
      <c r="AG40" s="52">
        <f>+'[1]Serie 37'!CG238</f>
        <v>7</v>
      </c>
      <c r="AH40" s="52">
        <f>+'[1]Serie 37'!CH238</f>
        <v>7</v>
      </c>
      <c r="AI40" s="52">
        <f>+'[1]Serie 37'!CI238</f>
        <v>6</v>
      </c>
      <c r="AJ40" s="52">
        <f>+'[1]Serie 37'!CJ238</f>
        <v>7</v>
      </c>
      <c r="AK40" s="52">
        <f>+'[1]Serie 37'!CK238</f>
        <v>6</v>
      </c>
      <c r="AL40" s="52">
        <f>+'[1]Serie 37'!CL238</f>
        <v>6</v>
      </c>
      <c r="AM40" s="54">
        <f>+'[1]Serie 37'!CM238</f>
        <v>2</v>
      </c>
      <c r="AN40" s="53">
        <f>+'[1]Serie 37'!V238</f>
        <v>1.5526315789473684</v>
      </c>
      <c r="AO40" s="52" t="str">
        <f>+'[1]Serie 37'!AF238</f>
        <v>RJ</v>
      </c>
    </row>
    <row r="41" spans="1:41" s="34" customFormat="1" ht="20.100000000000001" customHeight="1">
      <c r="A41" s="35" t="str">
        <f>+'[1]Serie 37'!B239</f>
        <v>MARIO GARCÍA JIMÉNEZ</v>
      </c>
      <c r="B41" s="56" t="str">
        <f>+'[1]Serie 37'!F239</f>
        <v>HGJ 15019</v>
      </c>
      <c r="C41" s="56" t="str">
        <f>+'[1]Serie 37'!G239</f>
        <v>ES050811595202</v>
      </c>
      <c r="D41" s="56">
        <f>+'[1]Serie 37'!BD239</f>
        <v>7</v>
      </c>
      <c r="E41" s="56">
        <f>+'[1]Serie 37'!BE239</f>
        <v>6</v>
      </c>
      <c r="F41" s="56">
        <f>+'[1]Serie 37'!BF239</f>
        <v>7</v>
      </c>
      <c r="G41" s="56">
        <f>+'[1]Serie 37'!BG239</f>
        <v>8</v>
      </c>
      <c r="H41" s="56">
        <f>+'[1]Serie 37'!BH239</f>
        <v>6</v>
      </c>
      <c r="I41" s="56">
        <f>+'[1]Serie 37'!BI239</f>
        <v>7</v>
      </c>
      <c r="J41" s="58">
        <f>+'[1]Serie 37'!BJ239</f>
        <v>67</v>
      </c>
      <c r="K41" s="56">
        <f>+'[1]Serie 37'!BK239</f>
        <v>6</v>
      </c>
      <c r="L41" s="56">
        <f>+'[1]Serie 37'!BL239</f>
        <v>5</v>
      </c>
      <c r="M41" s="56">
        <f>+'[1]Serie 37'!BM239</f>
        <v>7</v>
      </c>
      <c r="N41" s="56">
        <f>+'[1]Serie 37'!BN239</f>
        <v>5</v>
      </c>
      <c r="O41" s="59">
        <f>+'[1]Serie 37'!BO239</f>
        <v>56</v>
      </c>
      <c r="P41" s="56">
        <f>+'[1]Serie 37'!BP239</f>
        <v>7</v>
      </c>
      <c r="Q41" s="56">
        <f>+'[1]Serie 37'!BQ239</f>
        <v>3</v>
      </c>
      <c r="R41" s="56">
        <f>+'[1]Serie 37'!BR239</f>
        <v>3</v>
      </c>
      <c r="S41" s="56">
        <f>+'[1]Serie 37'!BS239</f>
        <v>5</v>
      </c>
      <c r="T41" s="56">
        <f>+'[1]Serie 37'!BT239</f>
        <v>2</v>
      </c>
      <c r="U41" s="56">
        <f>+'[1]Serie 37'!BU239</f>
        <v>2</v>
      </c>
      <c r="V41" s="56">
        <f>+'[1]Serie 37'!BV239</f>
        <v>3</v>
      </c>
      <c r="W41" s="56">
        <f>+'[1]Serie 37'!BW239</f>
        <v>8</v>
      </c>
      <c r="X41" s="56">
        <f>+'[1]Serie 37'!BX239</f>
        <v>6</v>
      </c>
      <c r="Y41" s="58">
        <f>+'[1]Serie 37'!BY239</f>
        <v>58</v>
      </c>
      <c r="Z41" s="56">
        <f>+'[1]Serie 37'!BZ239</f>
        <v>7</v>
      </c>
      <c r="AA41" s="56">
        <f>+'[1]Serie 37'!CA239</f>
        <v>6</v>
      </c>
      <c r="AB41" s="56">
        <f>+'[1]Serie 37'!CB239</f>
        <v>5</v>
      </c>
      <c r="AC41" s="56" t="str">
        <f>+'[1]Serie 37'!CC239</f>
        <v>NO</v>
      </c>
      <c r="AD41" s="56" t="str">
        <f>+'[1]Serie 37'!CD239</f>
        <v>NO</v>
      </c>
      <c r="AE41" s="59">
        <f>+'[1]Serie 37'!CE239</f>
        <v>60</v>
      </c>
      <c r="AF41" s="56">
        <f>+'[1]Serie 37'!CF239</f>
        <v>7</v>
      </c>
      <c r="AG41" s="56">
        <f>+'[1]Serie 37'!CG239</f>
        <v>7</v>
      </c>
      <c r="AH41" s="56">
        <f>+'[1]Serie 37'!CH239</f>
        <v>7</v>
      </c>
      <c r="AI41" s="56">
        <f>+'[1]Serie 37'!CI239</f>
        <v>6</v>
      </c>
      <c r="AJ41" s="56">
        <f>+'[1]Serie 37'!CJ239</f>
        <v>7</v>
      </c>
      <c r="AK41" s="56">
        <f>+'[1]Serie 37'!CK239</f>
        <v>7</v>
      </c>
      <c r="AL41" s="56">
        <f>+'[1]Serie 37'!CL239</f>
        <v>4</v>
      </c>
      <c r="AM41" s="58">
        <f>+'[1]Serie 37'!CM239</f>
        <v>3</v>
      </c>
      <c r="AN41" s="57">
        <f>+'[1]Serie 37'!V239</f>
        <v>1.368421052631579</v>
      </c>
      <c r="AO41" s="56" t="str">
        <f>+'[1]Serie 37'!AF239</f>
        <v>RC</v>
      </c>
    </row>
    <row r="42" spans="1:41" s="39" customFormat="1" ht="20.100000000000001" customHeight="1">
      <c r="A42" s="44" t="str">
        <f>+'[1]Serie 37'!B240</f>
        <v>MARIO GARCÍA JIMÉNEZ</v>
      </c>
      <c r="B42" s="52" t="str">
        <f>+'[1]Serie 37'!F240</f>
        <v>HGJ 15021</v>
      </c>
      <c r="C42" s="52" t="str">
        <f>+'[1]Serie 37'!G240</f>
        <v>ES070811595204</v>
      </c>
      <c r="D42" s="52">
        <f>+'[1]Serie 37'!BD240</f>
        <v>6</v>
      </c>
      <c r="E42" s="52">
        <f>+'[1]Serie 37'!BE240</f>
        <v>5</v>
      </c>
      <c r="F42" s="52">
        <f>+'[1]Serie 37'!BF240</f>
        <v>6</v>
      </c>
      <c r="G42" s="52">
        <f>+'[1]Serie 37'!BG240</f>
        <v>6</v>
      </c>
      <c r="H42" s="52">
        <f>+'[1]Serie 37'!BH240</f>
        <v>4</v>
      </c>
      <c r="I42" s="52">
        <f>+'[1]Serie 37'!BI240</f>
        <v>6</v>
      </c>
      <c r="J42" s="54">
        <f>+'[1]Serie 37'!BJ240</f>
        <v>53</v>
      </c>
      <c r="K42" s="52">
        <f>+'[1]Serie 37'!BK240</f>
        <v>7</v>
      </c>
      <c r="L42" s="52">
        <f>+'[1]Serie 37'!BL240</f>
        <v>7</v>
      </c>
      <c r="M42" s="52">
        <f>+'[1]Serie 37'!BM240</f>
        <v>6</v>
      </c>
      <c r="N42" s="52">
        <f>+'[1]Serie 37'!BN240</f>
        <v>7</v>
      </c>
      <c r="O42" s="55">
        <f>+'[1]Serie 37'!BO240</f>
        <v>68</v>
      </c>
      <c r="P42" s="52">
        <f>+'[1]Serie 37'!BP240</f>
        <v>6</v>
      </c>
      <c r="Q42" s="52">
        <f>+'[1]Serie 37'!BQ240</f>
        <v>3</v>
      </c>
      <c r="R42" s="52">
        <f>+'[1]Serie 37'!BR240</f>
        <v>3</v>
      </c>
      <c r="S42" s="52">
        <f>+'[1]Serie 37'!BS240</f>
        <v>5</v>
      </c>
      <c r="T42" s="52">
        <f>+'[1]Serie 37'!BT240</f>
        <v>2</v>
      </c>
      <c r="U42" s="52">
        <f>+'[1]Serie 37'!BU240</f>
        <v>1</v>
      </c>
      <c r="V42" s="52">
        <f>+'[1]Serie 37'!BV240</f>
        <v>2</v>
      </c>
      <c r="W42" s="52">
        <f>+'[1]Serie 37'!BW240</f>
        <v>6</v>
      </c>
      <c r="X42" s="52">
        <f>+'[1]Serie 37'!BX240</f>
        <v>6</v>
      </c>
      <c r="Y42" s="54">
        <f>+'[1]Serie 37'!BY240</f>
        <v>50</v>
      </c>
      <c r="Z42" s="52">
        <f>+'[1]Serie 37'!BZ240</f>
        <v>7</v>
      </c>
      <c r="AA42" s="52">
        <f>+'[1]Serie 37'!CA240</f>
        <v>6</v>
      </c>
      <c r="AB42" s="52">
        <f>+'[1]Serie 37'!CB240</f>
        <v>4</v>
      </c>
      <c r="AC42" s="52" t="str">
        <f>+'[1]Serie 37'!CC240</f>
        <v>NO</v>
      </c>
      <c r="AD42" s="52" t="str">
        <f>+'[1]Serie 37'!CD240</f>
        <v>NO</v>
      </c>
      <c r="AE42" s="55">
        <f>+'[1]Serie 37'!CE240</f>
        <v>57</v>
      </c>
      <c r="AF42" s="52">
        <f>+'[1]Serie 37'!CF240</f>
        <v>5</v>
      </c>
      <c r="AG42" s="52">
        <f>+'[1]Serie 37'!CG240</f>
        <v>6</v>
      </c>
      <c r="AH42" s="52">
        <f>+'[1]Serie 37'!CH240</f>
        <v>6</v>
      </c>
      <c r="AI42" s="52">
        <f>+'[1]Serie 37'!CI240</f>
        <v>6</v>
      </c>
      <c r="AJ42" s="52">
        <f>+'[1]Serie 37'!CJ240</f>
        <v>7</v>
      </c>
      <c r="AK42" s="52">
        <f>+'[1]Serie 37'!CK240</f>
        <v>6</v>
      </c>
      <c r="AL42" s="52">
        <f>+'[1]Serie 37'!CL240</f>
        <v>5</v>
      </c>
      <c r="AM42" s="54">
        <f>+'[1]Serie 37'!CM240</f>
        <v>3</v>
      </c>
      <c r="AN42" s="53">
        <f>+'[1]Serie 37'!V240</f>
        <v>1.3859649122807018</v>
      </c>
      <c r="AO42" s="52" t="str">
        <f>+'[1]Serie 37'!AF240</f>
        <v>RP</v>
      </c>
    </row>
    <row r="43" spans="1:41" s="34" customFormat="1" ht="20.100000000000001" customHeight="1">
      <c r="A43" s="35" t="str">
        <f>+'[1]Serie 37'!B241</f>
        <v>LÓPEZ COLMENAREJO, S.L.</v>
      </c>
      <c r="B43" s="56" t="str">
        <f>+'[1]Serie 37'!F241</f>
        <v>FL 15054</v>
      </c>
      <c r="C43" s="56" t="str">
        <f>+'[1]Serie 37'!G241</f>
        <v>ES021202645179</v>
      </c>
      <c r="D43" s="56">
        <f>+'[1]Serie 37'!BD241</f>
        <v>5</v>
      </c>
      <c r="E43" s="56">
        <f>+'[1]Serie 37'!BE241</f>
        <v>5</v>
      </c>
      <c r="F43" s="56">
        <f>+'[1]Serie 37'!BF241</f>
        <v>6</v>
      </c>
      <c r="G43" s="56">
        <f>+'[1]Serie 37'!BG241</f>
        <v>6</v>
      </c>
      <c r="H43" s="56">
        <f>+'[1]Serie 37'!BH241</f>
        <v>4</v>
      </c>
      <c r="I43" s="56">
        <f>+'[1]Serie 37'!BI241</f>
        <v>5</v>
      </c>
      <c r="J43" s="58">
        <f>+'[1]Serie 37'!BJ241</f>
        <v>50</v>
      </c>
      <c r="K43" s="56">
        <f>+'[1]Serie 37'!BK241</f>
        <v>7</v>
      </c>
      <c r="L43" s="56">
        <f>+'[1]Serie 37'!BL241</f>
        <v>7</v>
      </c>
      <c r="M43" s="56">
        <f>+'[1]Serie 37'!BM241</f>
        <v>6</v>
      </c>
      <c r="N43" s="56">
        <f>+'[1]Serie 37'!BN241</f>
        <v>6</v>
      </c>
      <c r="O43" s="59">
        <f>+'[1]Serie 37'!BO241</f>
        <v>64</v>
      </c>
      <c r="P43" s="56">
        <f>+'[1]Serie 37'!BP241</f>
        <v>6</v>
      </c>
      <c r="Q43" s="56">
        <f>+'[1]Serie 37'!BQ241</f>
        <v>3</v>
      </c>
      <c r="R43" s="56">
        <f>+'[1]Serie 37'!BR241</f>
        <v>3</v>
      </c>
      <c r="S43" s="56">
        <f>+'[1]Serie 37'!BS241</f>
        <v>5</v>
      </c>
      <c r="T43" s="56">
        <f>+'[1]Serie 37'!BT241</f>
        <v>2</v>
      </c>
      <c r="U43" s="56">
        <f>+'[1]Serie 37'!BU241</f>
        <v>2</v>
      </c>
      <c r="V43" s="56">
        <f>+'[1]Serie 37'!BV241</f>
        <v>3</v>
      </c>
      <c r="W43" s="56">
        <f>+'[1]Serie 37'!BW241</f>
        <v>5</v>
      </c>
      <c r="X43" s="56">
        <f>+'[1]Serie 37'!BX241</f>
        <v>4</v>
      </c>
      <c r="Y43" s="58">
        <f>+'[1]Serie 37'!BY241</f>
        <v>46</v>
      </c>
      <c r="Z43" s="56">
        <f>+'[1]Serie 37'!BZ241</f>
        <v>7</v>
      </c>
      <c r="AA43" s="56">
        <f>+'[1]Serie 37'!CA241</f>
        <v>7</v>
      </c>
      <c r="AB43" s="56">
        <f>+'[1]Serie 37'!CB241</f>
        <v>4</v>
      </c>
      <c r="AC43" s="56" t="str">
        <f>+'[1]Serie 37'!CC241</f>
        <v>NO</v>
      </c>
      <c r="AD43" s="56" t="str">
        <f>+'[1]Serie 37'!CD241</f>
        <v>NO</v>
      </c>
      <c r="AE43" s="59">
        <f>+'[1]Serie 37'!CE241</f>
        <v>60</v>
      </c>
      <c r="AF43" s="56">
        <f>+'[1]Serie 37'!CF241</f>
        <v>5</v>
      </c>
      <c r="AG43" s="56">
        <f>+'[1]Serie 37'!CG241</f>
        <v>6</v>
      </c>
      <c r="AH43" s="56">
        <f>+'[1]Serie 37'!CH241</f>
        <v>5</v>
      </c>
      <c r="AI43" s="56">
        <f>+'[1]Serie 37'!CI241</f>
        <v>5</v>
      </c>
      <c r="AJ43" s="56">
        <f>+'[1]Serie 37'!CJ241</f>
        <v>5</v>
      </c>
      <c r="AK43" s="56">
        <f>+'[1]Serie 37'!CK241</f>
        <v>5</v>
      </c>
      <c r="AL43" s="56">
        <f>+'[1]Serie 37'!CL241</f>
        <v>5</v>
      </c>
      <c r="AM43" s="58">
        <f>+'[1]Serie 37'!CM241</f>
        <v>2</v>
      </c>
      <c r="AN43" s="57">
        <f>+'[1]Serie 37'!V241</f>
        <v>1.4736842105263157</v>
      </c>
      <c r="AO43" s="56" t="str">
        <f>+'[1]Serie 37'!AF241</f>
        <v>RP</v>
      </c>
    </row>
    <row r="44" spans="1:41" s="39" customFormat="1" ht="20.100000000000001" customHeight="1">
      <c r="A44" s="44" t="str">
        <f>+'[1]Serie 37'!B242</f>
        <v>MAS BOVI RAMADERA, S.L.</v>
      </c>
      <c r="B44" s="52" t="str">
        <f>+'[1]Serie 37'!F242</f>
        <v>CBB 15192</v>
      </c>
      <c r="C44" s="52" t="str">
        <f>+'[1]Serie 37'!G242</f>
        <v>ES090904609320</v>
      </c>
      <c r="D44" s="52">
        <f>+'[1]Serie 37'!BD242</f>
        <v>6</v>
      </c>
      <c r="E44" s="52">
        <f>+'[1]Serie 37'!BE242</f>
        <v>6</v>
      </c>
      <c r="F44" s="52">
        <f>+'[1]Serie 37'!BF242</f>
        <v>6</v>
      </c>
      <c r="G44" s="52">
        <f>+'[1]Serie 37'!BG242</f>
        <v>6</v>
      </c>
      <c r="H44" s="52">
        <f>+'[1]Serie 37'!BH242</f>
        <v>6</v>
      </c>
      <c r="I44" s="52">
        <f>+'[1]Serie 37'!BI242</f>
        <v>7</v>
      </c>
      <c r="J44" s="54">
        <f>+'[1]Serie 37'!BJ242</f>
        <v>61</v>
      </c>
      <c r="K44" s="52">
        <f>+'[1]Serie 37'!BK242</f>
        <v>9</v>
      </c>
      <c r="L44" s="52">
        <f>+'[1]Serie 37'!BL242</f>
        <v>9</v>
      </c>
      <c r="M44" s="52">
        <f>+'[1]Serie 37'!BM242</f>
        <v>6</v>
      </c>
      <c r="N44" s="52">
        <f>+'[1]Serie 37'!BN242</f>
        <v>8</v>
      </c>
      <c r="O44" s="55">
        <f>+'[1]Serie 37'!BO242</f>
        <v>80</v>
      </c>
      <c r="P44" s="52">
        <f>+'[1]Serie 37'!BP242</f>
        <v>7</v>
      </c>
      <c r="Q44" s="52">
        <f>+'[1]Serie 37'!BQ242</f>
        <v>4</v>
      </c>
      <c r="R44" s="52">
        <f>+'[1]Serie 37'!BR242</f>
        <v>3</v>
      </c>
      <c r="S44" s="52">
        <f>+'[1]Serie 37'!BS242</f>
        <v>6</v>
      </c>
      <c r="T44" s="52">
        <f>+'[1]Serie 37'!BT242</f>
        <v>3</v>
      </c>
      <c r="U44" s="52">
        <f>+'[1]Serie 37'!BU242</f>
        <v>3</v>
      </c>
      <c r="V44" s="52">
        <f>+'[1]Serie 37'!BV242</f>
        <v>5</v>
      </c>
      <c r="W44" s="52">
        <f>+'[1]Serie 37'!BW242</f>
        <v>7</v>
      </c>
      <c r="X44" s="52">
        <f>+'[1]Serie 37'!BX242</f>
        <v>5</v>
      </c>
      <c r="Y44" s="54">
        <f>+'[1]Serie 37'!BY242</f>
        <v>60</v>
      </c>
      <c r="Z44" s="52">
        <f>+'[1]Serie 37'!BZ242</f>
        <v>5</v>
      </c>
      <c r="AA44" s="52">
        <f>+'[1]Serie 37'!CA242</f>
        <v>6</v>
      </c>
      <c r="AB44" s="52">
        <f>+'[1]Serie 37'!CB242</f>
        <v>6</v>
      </c>
      <c r="AC44" s="52" t="str">
        <f>+'[1]Serie 37'!CC242</f>
        <v>NO</v>
      </c>
      <c r="AD44" s="52" t="str">
        <f>+'[1]Serie 37'!CD242</f>
        <v>NO</v>
      </c>
      <c r="AE44" s="55">
        <f>+'[1]Serie 37'!CE242</f>
        <v>57</v>
      </c>
      <c r="AF44" s="52">
        <f>+'[1]Serie 37'!CF242</f>
        <v>6</v>
      </c>
      <c r="AG44" s="52">
        <f>+'[1]Serie 37'!CG242</f>
        <v>5</v>
      </c>
      <c r="AH44" s="52">
        <f>+'[1]Serie 37'!CH242</f>
        <v>6</v>
      </c>
      <c r="AI44" s="52">
        <f>+'[1]Serie 37'!CI242</f>
        <v>5</v>
      </c>
      <c r="AJ44" s="52">
        <f>+'[1]Serie 37'!CJ242</f>
        <v>7</v>
      </c>
      <c r="AK44" s="52">
        <f>+'[1]Serie 37'!CK242</f>
        <v>6</v>
      </c>
      <c r="AL44" s="52">
        <f>+'[1]Serie 37'!CL242</f>
        <v>5</v>
      </c>
      <c r="AM44" s="54">
        <f>+'[1]Serie 37'!CM242</f>
        <v>3</v>
      </c>
      <c r="AN44" s="53">
        <f>+'[1]Serie 37'!V242</f>
        <v>1.4210526315789473</v>
      </c>
      <c r="AO44" s="52" t="str">
        <f>+'[1]Serie 37'!AF242</f>
        <v>RJ</v>
      </c>
    </row>
    <row r="45" spans="1:41" s="34" customFormat="1" ht="20.100000000000001" customHeight="1">
      <c r="A45" s="35" t="str">
        <f>+'[1]Serie 37'!B243</f>
        <v>NUNCIO 19, S.L.</v>
      </c>
      <c r="B45" s="56" t="str">
        <f>+'[1]Serie 37'!F243</f>
        <v>QZ 15024</v>
      </c>
      <c r="C45" s="56" t="str">
        <f>+'[1]Serie 37'!G243</f>
        <v>ES050704251995</v>
      </c>
      <c r="D45" s="56">
        <f>+'[1]Serie 37'!BD243</f>
        <v>6</v>
      </c>
      <c r="E45" s="56">
        <f>+'[1]Serie 37'!BE243</f>
        <v>6</v>
      </c>
      <c r="F45" s="56">
        <f>+'[1]Serie 37'!BF243</f>
        <v>6</v>
      </c>
      <c r="G45" s="56">
        <f>+'[1]Serie 37'!BG243</f>
        <v>6</v>
      </c>
      <c r="H45" s="56">
        <f>+'[1]Serie 37'!BH243</f>
        <v>6</v>
      </c>
      <c r="I45" s="56">
        <f>+'[1]Serie 37'!BI243</f>
        <v>6</v>
      </c>
      <c r="J45" s="58">
        <f>+'[1]Serie 37'!BJ243</f>
        <v>60</v>
      </c>
      <c r="K45" s="56">
        <f>+'[1]Serie 37'!BK243</f>
        <v>5</v>
      </c>
      <c r="L45" s="56">
        <f>+'[1]Serie 37'!BL243</f>
        <v>4</v>
      </c>
      <c r="M45" s="56">
        <f>+'[1]Serie 37'!BM243</f>
        <v>6</v>
      </c>
      <c r="N45" s="56">
        <f>+'[1]Serie 37'!BN243</f>
        <v>4</v>
      </c>
      <c r="O45" s="59">
        <f>+'[1]Serie 37'!BO243</f>
        <v>46</v>
      </c>
      <c r="P45" s="56">
        <f>+'[1]Serie 37'!BP243</f>
        <v>6</v>
      </c>
      <c r="Q45" s="56">
        <f>+'[1]Serie 37'!BQ243</f>
        <v>2</v>
      </c>
      <c r="R45" s="56">
        <f>+'[1]Serie 37'!BR243</f>
        <v>1</v>
      </c>
      <c r="S45" s="56">
        <f>+'[1]Serie 37'!BS243</f>
        <v>2</v>
      </c>
      <c r="T45" s="56">
        <f>+'[1]Serie 37'!BT243</f>
        <v>1</v>
      </c>
      <c r="U45" s="56">
        <f>+'[1]Serie 37'!BU243</f>
        <v>1</v>
      </c>
      <c r="V45" s="56">
        <f>+'[1]Serie 37'!BV243</f>
        <v>1</v>
      </c>
      <c r="W45" s="56">
        <f>+'[1]Serie 37'!BW243</f>
        <v>6</v>
      </c>
      <c r="X45" s="56">
        <f>+'[1]Serie 37'!BX243</f>
        <v>6</v>
      </c>
      <c r="Y45" s="58">
        <f>+'[1]Serie 37'!BY243</f>
        <v>42</v>
      </c>
      <c r="Z45" s="56">
        <f>+'[1]Serie 37'!BZ243</f>
        <v>6</v>
      </c>
      <c r="AA45" s="56">
        <f>+'[1]Serie 37'!CA243</f>
        <v>6</v>
      </c>
      <c r="AB45" s="56">
        <f>+'[1]Serie 37'!CB243</f>
        <v>4</v>
      </c>
      <c r="AC45" s="56" t="str">
        <f>+'[1]Serie 37'!CC243</f>
        <v>NO</v>
      </c>
      <c r="AD45" s="56" t="str">
        <f>+'[1]Serie 37'!CD243</f>
        <v>NO</v>
      </c>
      <c r="AE45" s="59">
        <f>+'[1]Serie 37'!CE243</f>
        <v>53</v>
      </c>
      <c r="AF45" s="56">
        <f>+'[1]Serie 37'!CF243</f>
        <v>6</v>
      </c>
      <c r="AG45" s="56">
        <f>+'[1]Serie 37'!CG243</f>
        <v>7</v>
      </c>
      <c r="AH45" s="56">
        <f>+'[1]Serie 37'!CH243</f>
        <v>6</v>
      </c>
      <c r="AI45" s="56">
        <f>+'[1]Serie 37'!CI243</f>
        <v>6</v>
      </c>
      <c r="AJ45" s="56">
        <f>+'[1]Serie 37'!CJ243</f>
        <v>6</v>
      </c>
      <c r="AK45" s="56">
        <f>+'[1]Serie 37'!CK243</f>
        <v>5</v>
      </c>
      <c r="AL45" s="56">
        <f>+'[1]Serie 37'!CL243</f>
        <v>5</v>
      </c>
      <c r="AM45" s="58">
        <f>+'[1]Serie 37'!CM243</f>
        <v>3</v>
      </c>
      <c r="AN45" s="57">
        <f>+'[1]Serie 37'!V243</f>
        <v>1.4210526315789473</v>
      </c>
      <c r="AO45" s="56" t="str">
        <f>+'[1]Serie 37'!AF243</f>
        <v>RP</v>
      </c>
    </row>
    <row r="46" spans="1:41" s="39" customFormat="1" ht="20.100000000000001" customHeight="1">
      <c r="A46" s="44" t="str">
        <f>+'[1]Serie 37'!B244</f>
        <v>LÓPEZ COLMENAREJO, S.L.</v>
      </c>
      <c r="B46" s="52" t="str">
        <f>+'[1]Serie 37'!F244</f>
        <v>FL 15057</v>
      </c>
      <c r="C46" s="52" t="str">
        <f>+'[1]Serie 37'!G244</f>
        <v>ES041202645182</v>
      </c>
      <c r="D46" s="52">
        <f>+'[1]Serie 37'!BD244</f>
        <v>6</v>
      </c>
      <c r="E46" s="52">
        <f>+'[1]Serie 37'!BE244</f>
        <v>6</v>
      </c>
      <c r="F46" s="52">
        <f>+'[1]Serie 37'!BF244</f>
        <v>6</v>
      </c>
      <c r="G46" s="52">
        <f>+'[1]Serie 37'!BG244</f>
        <v>7</v>
      </c>
      <c r="H46" s="52">
        <f>+'[1]Serie 37'!BH244</f>
        <v>6</v>
      </c>
      <c r="I46" s="52">
        <f>+'[1]Serie 37'!BI244</f>
        <v>7</v>
      </c>
      <c r="J46" s="54">
        <f>+'[1]Serie 37'!BJ244</f>
        <v>63</v>
      </c>
      <c r="K46" s="52">
        <f>+'[1]Serie 37'!BK244</f>
        <v>8</v>
      </c>
      <c r="L46" s="52">
        <f>+'[1]Serie 37'!BL244</f>
        <v>8</v>
      </c>
      <c r="M46" s="52">
        <f>+'[1]Serie 37'!BM244</f>
        <v>7</v>
      </c>
      <c r="N46" s="52">
        <f>+'[1]Serie 37'!BN244</f>
        <v>7</v>
      </c>
      <c r="O46" s="55">
        <f>+'[1]Serie 37'!BO244</f>
        <v>74</v>
      </c>
      <c r="P46" s="52">
        <f>+'[1]Serie 37'!BP244</f>
        <v>7</v>
      </c>
      <c r="Q46" s="52">
        <f>+'[1]Serie 37'!BQ244</f>
        <v>4</v>
      </c>
      <c r="R46" s="52">
        <f>+'[1]Serie 37'!BR244</f>
        <v>4</v>
      </c>
      <c r="S46" s="52">
        <f>+'[1]Serie 37'!BS244</f>
        <v>7</v>
      </c>
      <c r="T46" s="52">
        <f>+'[1]Serie 37'!BT244</f>
        <v>3</v>
      </c>
      <c r="U46" s="52">
        <f>+'[1]Serie 37'!BU244</f>
        <v>3</v>
      </c>
      <c r="V46" s="52">
        <f>+'[1]Serie 37'!BV244</f>
        <v>5</v>
      </c>
      <c r="W46" s="52">
        <f>+'[1]Serie 37'!BW244</f>
        <v>5</v>
      </c>
      <c r="X46" s="52">
        <f>+'[1]Serie 37'!BX244</f>
        <v>6</v>
      </c>
      <c r="Y46" s="54">
        <f>+'[1]Serie 37'!BY244</f>
        <v>60</v>
      </c>
      <c r="Z46" s="52">
        <f>+'[1]Serie 37'!BZ244</f>
        <v>7</v>
      </c>
      <c r="AA46" s="52">
        <f>+'[1]Serie 37'!CA244</f>
        <v>6</v>
      </c>
      <c r="AB46" s="52">
        <f>+'[1]Serie 37'!CB244</f>
        <v>6</v>
      </c>
      <c r="AC46" s="52" t="str">
        <f>+'[1]Serie 37'!CC244</f>
        <v>NO</v>
      </c>
      <c r="AD46" s="52" t="str">
        <f>+'[1]Serie 37'!CD244</f>
        <v>NO</v>
      </c>
      <c r="AE46" s="55">
        <f>+'[1]Serie 37'!CE244</f>
        <v>63</v>
      </c>
      <c r="AF46" s="52">
        <f>+'[1]Serie 37'!CF244</f>
        <v>7</v>
      </c>
      <c r="AG46" s="52">
        <f>+'[1]Serie 37'!CG244</f>
        <v>7</v>
      </c>
      <c r="AH46" s="52">
        <f>+'[1]Serie 37'!CH244</f>
        <v>6</v>
      </c>
      <c r="AI46" s="52">
        <f>+'[1]Serie 37'!CI244</f>
        <v>6</v>
      </c>
      <c r="AJ46" s="52">
        <f>+'[1]Serie 37'!CJ244</f>
        <v>7</v>
      </c>
      <c r="AK46" s="52">
        <f>+'[1]Serie 37'!CK244</f>
        <v>6</v>
      </c>
      <c r="AL46" s="52">
        <f>+'[1]Serie 37'!CL244</f>
        <v>5</v>
      </c>
      <c r="AM46" s="54">
        <f>+'[1]Serie 37'!CM244</f>
        <v>5</v>
      </c>
      <c r="AN46" s="53">
        <f>+'[1]Serie 37'!V244</f>
        <v>1.4210526315789473</v>
      </c>
      <c r="AO46" s="52" t="str">
        <f>+'[1]Serie 37'!AF244</f>
        <v>RJ</v>
      </c>
    </row>
    <row r="47" spans="1:41" s="34" customFormat="1" ht="20.100000000000001" customHeight="1">
      <c r="A47" s="35" t="str">
        <f>+'[1]Serie 37'!B245</f>
        <v>CRUZ DEL SOTO</v>
      </c>
      <c r="B47" s="56" t="str">
        <f>+'[1]Serie 37'!F245</f>
        <v>BCO 15021</v>
      </c>
      <c r="C47" s="56" t="str">
        <f>+'[1]Serie 37'!G245</f>
        <v>ES030811768990</v>
      </c>
      <c r="D47" s="56">
        <f>+'[1]Serie 37'!BD245</f>
        <v>6</v>
      </c>
      <c r="E47" s="56">
        <f>+'[1]Serie 37'!BE245</f>
        <v>6</v>
      </c>
      <c r="F47" s="56">
        <f>+'[1]Serie 37'!BF245</f>
        <v>6</v>
      </c>
      <c r="G47" s="56">
        <f>+'[1]Serie 37'!BG245</f>
        <v>7</v>
      </c>
      <c r="H47" s="56">
        <f>+'[1]Serie 37'!BH245</f>
        <v>6</v>
      </c>
      <c r="I47" s="56">
        <f>+'[1]Serie 37'!BI245</f>
        <v>7</v>
      </c>
      <c r="J47" s="58">
        <f>+'[1]Serie 37'!BJ245</f>
        <v>63</v>
      </c>
      <c r="K47" s="56">
        <f>+'[1]Serie 37'!BK245</f>
        <v>8</v>
      </c>
      <c r="L47" s="56">
        <f>+'[1]Serie 37'!BL245</f>
        <v>7</v>
      </c>
      <c r="M47" s="56">
        <f>+'[1]Serie 37'!BM245</f>
        <v>7</v>
      </c>
      <c r="N47" s="56">
        <f>+'[1]Serie 37'!BN245</f>
        <v>7</v>
      </c>
      <c r="O47" s="59">
        <f>+'[1]Serie 37'!BO245</f>
        <v>72</v>
      </c>
      <c r="P47" s="56">
        <f>+'[1]Serie 37'!BP245</f>
        <v>6</v>
      </c>
      <c r="Q47" s="56">
        <f>+'[1]Serie 37'!BQ245</f>
        <v>4</v>
      </c>
      <c r="R47" s="56">
        <f>+'[1]Serie 37'!BR245</f>
        <v>3</v>
      </c>
      <c r="S47" s="56">
        <f>+'[1]Serie 37'!BS245</f>
        <v>6</v>
      </c>
      <c r="T47" s="56">
        <f>+'[1]Serie 37'!BT245</f>
        <v>3</v>
      </c>
      <c r="U47" s="56">
        <f>+'[1]Serie 37'!BU245</f>
        <v>3</v>
      </c>
      <c r="V47" s="56">
        <f>+'[1]Serie 37'!BV245</f>
        <v>5</v>
      </c>
      <c r="W47" s="56">
        <f>+'[1]Serie 37'!BW245</f>
        <v>5</v>
      </c>
      <c r="X47" s="56">
        <f>+'[1]Serie 37'!BX245</f>
        <v>6</v>
      </c>
      <c r="Y47" s="58">
        <f>+'[1]Serie 37'!BY245</f>
        <v>56</v>
      </c>
      <c r="Z47" s="56">
        <f>+'[1]Serie 37'!BZ245</f>
        <v>6</v>
      </c>
      <c r="AA47" s="56">
        <f>+'[1]Serie 37'!CA245</f>
        <v>5</v>
      </c>
      <c r="AB47" s="56">
        <f>+'[1]Serie 37'!CB245</f>
        <v>5</v>
      </c>
      <c r="AC47" s="56" t="str">
        <f>+'[1]Serie 37'!CC245</f>
        <v>NO</v>
      </c>
      <c r="AD47" s="56" t="str">
        <f>+'[1]Serie 37'!CD245</f>
        <v>NO</v>
      </c>
      <c r="AE47" s="59">
        <f>+'[1]Serie 37'!CE245</f>
        <v>53</v>
      </c>
      <c r="AF47" s="56">
        <f>+'[1]Serie 37'!CF245</f>
        <v>6</v>
      </c>
      <c r="AG47" s="56">
        <f>+'[1]Serie 37'!CG245</f>
        <v>7</v>
      </c>
      <c r="AH47" s="56">
        <f>+'[1]Serie 37'!CH245</f>
        <v>6</v>
      </c>
      <c r="AI47" s="56">
        <f>+'[1]Serie 37'!CI245</f>
        <v>6</v>
      </c>
      <c r="AJ47" s="56">
        <f>+'[1]Serie 37'!CJ245</f>
        <v>7</v>
      </c>
      <c r="AK47" s="56">
        <f>+'[1]Serie 37'!CK245</f>
        <v>7</v>
      </c>
      <c r="AL47" s="56">
        <f>+'[1]Serie 37'!CL245</f>
        <v>5</v>
      </c>
      <c r="AM47" s="58">
        <f>+'[1]Serie 37'!CM245</f>
        <v>2</v>
      </c>
      <c r="AN47" s="57">
        <f>+'[1]Serie 37'!V245</f>
        <v>1.7192982456140351</v>
      </c>
      <c r="AO47" s="56" t="str">
        <f>+'[1]Serie 37'!AF245</f>
        <v>RJ</v>
      </c>
    </row>
    <row r="48" spans="1:41" s="39" customFormat="1" ht="20.100000000000001" customHeight="1">
      <c r="A48" s="44" t="str">
        <f>+'[1]Serie 37'!B246</f>
        <v>NUNCIO 19, S.L.</v>
      </c>
      <c r="B48" s="52" t="str">
        <f>+'[1]Serie 37'!F246</f>
        <v>QZ 15026</v>
      </c>
      <c r="C48" s="52" t="str">
        <f>+'[1]Serie 37'!G246</f>
        <v>ES070704251997</v>
      </c>
      <c r="D48" s="52">
        <f>+'[1]Serie 37'!BD246</f>
        <v>4</v>
      </c>
      <c r="E48" s="52">
        <f>+'[1]Serie 37'!BE246</f>
        <v>4</v>
      </c>
      <c r="F48" s="52">
        <f>+'[1]Serie 37'!BF246</f>
        <v>5</v>
      </c>
      <c r="G48" s="52">
        <f>+'[1]Serie 37'!BG246</f>
        <v>4</v>
      </c>
      <c r="H48" s="52">
        <f>+'[1]Serie 37'!BH246</f>
        <v>4</v>
      </c>
      <c r="I48" s="52">
        <f>+'[1]Serie 37'!BI246</f>
        <v>4</v>
      </c>
      <c r="J48" s="54">
        <f>+'[1]Serie 37'!BJ246</f>
        <v>41</v>
      </c>
      <c r="K48" s="52">
        <f>+'[1]Serie 37'!BK246</f>
        <v>5</v>
      </c>
      <c r="L48" s="52">
        <f>+'[1]Serie 37'!BL246</f>
        <v>4</v>
      </c>
      <c r="M48" s="52">
        <f>+'[1]Serie 37'!BM246</f>
        <v>4</v>
      </c>
      <c r="N48" s="52">
        <f>+'[1]Serie 37'!BN246</f>
        <v>4</v>
      </c>
      <c r="O48" s="55">
        <f>+'[1]Serie 37'!BO246</f>
        <v>42</v>
      </c>
      <c r="P48" s="52">
        <f>+'[1]Serie 37'!BP246</f>
        <v>6</v>
      </c>
      <c r="Q48" s="52">
        <f>+'[1]Serie 37'!BQ246</f>
        <v>3</v>
      </c>
      <c r="R48" s="52">
        <f>+'[1]Serie 37'!BR246</f>
        <v>2</v>
      </c>
      <c r="S48" s="52">
        <f>+'[1]Serie 37'!BS246</f>
        <v>4</v>
      </c>
      <c r="T48" s="52">
        <f>+'[1]Serie 37'!BT246</f>
        <v>2</v>
      </c>
      <c r="U48" s="52">
        <f>+'[1]Serie 37'!BU246</f>
        <v>1</v>
      </c>
      <c r="V48" s="52">
        <f>+'[1]Serie 37'!BV246</f>
        <v>2</v>
      </c>
      <c r="W48" s="52">
        <f>+'[1]Serie 37'!BW246</f>
        <v>6</v>
      </c>
      <c r="X48" s="52">
        <f>+'[1]Serie 37'!BX246</f>
        <v>4</v>
      </c>
      <c r="Y48" s="54">
        <f>+'[1]Serie 37'!BY246</f>
        <v>44</v>
      </c>
      <c r="Z48" s="52">
        <f>+'[1]Serie 37'!BZ246</f>
        <v>4</v>
      </c>
      <c r="AA48" s="52">
        <f>+'[1]Serie 37'!CA246</f>
        <v>4</v>
      </c>
      <c r="AB48" s="52">
        <f>+'[1]Serie 37'!CB246</f>
        <v>3</v>
      </c>
      <c r="AC48" s="52" t="str">
        <f>+'[1]Serie 37'!CC246</f>
        <v>NO</v>
      </c>
      <c r="AD48" s="52" t="str">
        <f>+'[1]Serie 37'!CD246</f>
        <v>NO</v>
      </c>
      <c r="AE48" s="55">
        <f>+'[1]Serie 37'!CE246</f>
        <v>37</v>
      </c>
      <c r="AF48" s="52">
        <f>+'[1]Serie 37'!CF246</f>
        <v>5</v>
      </c>
      <c r="AG48" s="52">
        <f>+'[1]Serie 37'!CG246</f>
        <v>5</v>
      </c>
      <c r="AH48" s="52">
        <f>+'[1]Serie 37'!CH246</f>
        <v>4</v>
      </c>
      <c r="AI48" s="52">
        <f>+'[1]Serie 37'!CI246</f>
        <v>4</v>
      </c>
      <c r="AJ48" s="52">
        <f>+'[1]Serie 37'!CJ246</f>
        <v>4</v>
      </c>
      <c r="AK48" s="52">
        <f>+'[1]Serie 37'!CK246</f>
        <v>4</v>
      </c>
      <c r="AL48" s="52">
        <f>+'[1]Serie 37'!CL246</f>
        <v>5</v>
      </c>
      <c r="AM48" s="54">
        <f>+'[1]Serie 37'!CM246</f>
        <v>3</v>
      </c>
      <c r="AN48" s="53">
        <f>+'[1]Serie 37'!V246</f>
        <v>1.5877192982456141</v>
      </c>
      <c r="AO48" s="52" t="str">
        <f>+'[1]Serie 37'!AF246</f>
        <v>RP</v>
      </c>
    </row>
    <row r="49" spans="1:41" s="34" customFormat="1" ht="20.100000000000001" customHeight="1">
      <c r="A49" s="35" t="str">
        <f>+'[1]Serie 37'!B247</f>
        <v>DANIEL HERAS MONDUATE</v>
      </c>
      <c r="B49" s="56" t="str">
        <f>+'[1]Serie 37'!F247</f>
        <v>DP 15048</v>
      </c>
      <c r="C49" s="56" t="str">
        <f>+'[1]Serie 37'!G247</f>
        <v>ES051007947848</v>
      </c>
      <c r="D49" s="56">
        <f>+'[1]Serie 37'!BD247</f>
        <v>6</v>
      </c>
      <c r="E49" s="56">
        <f>+'[1]Serie 37'!BE247</f>
        <v>5</v>
      </c>
      <c r="F49" s="56">
        <f>+'[1]Serie 37'!BF247</f>
        <v>6</v>
      </c>
      <c r="G49" s="56">
        <f>+'[1]Serie 37'!BG247</f>
        <v>6</v>
      </c>
      <c r="H49" s="56">
        <f>+'[1]Serie 37'!BH247</f>
        <v>5</v>
      </c>
      <c r="I49" s="56">
        <f>+'[1]Serie 37'!BI247</f>
        <v>7</v>
      </c>
      <c r="J49" s="58">
        <f>+'[1]Serie 37'!BJ247</f>
        <v>57</v>
      </c>
      <c r="K49" s="56">
        <f>+'[1]Serie 37'!BK247</f>
        <v>10</v>
      </c>
      <c r="L49" s="56">
        <f>+'[1]Serie 37'!BL247</f>
        <v>10</v>
      </c>
      <c r="M49" s="56">
        <f>+'[1]Serie 37'!BM247</f>
        <v>5</v>
      </c>
      <c r="N49" s="56">
        <f>+'[1]Serie 37'!BN247</f>
        <v>9</v>
      </c>
      <c r="O49" s="59">
        <f>+'[1]Serie 37'!BO247</f>
        <v>86</v>
      </c>
      <c r="P49" s="56">
        <f>+'[1]Serie 37'!BP247</f>
        <v>7</v>
      </c>
      <c r="Q49" s="56">
        <f>+'[1]Serie 37'!BQ247</f>
        <v>3</v>
      </c>
      <c r="R49" s="56">
        <f>+'[1]Serie 37'!BR247</f>
        <v>2</v>
      </c>
      <c r="S49" s="56">
        <f>+'[1]Serie 37'!BS247</f>
        <v>4</v>
      </c>
      <c r="T49" s="56">
        <f>+'[1]Serie 37'!BT247</f>
        <v>3</v>
      </c>
      <c r="U49" s="56">
        <f>+'[1]Serie 37'!BU247</f>
        <v>2</v>
      </c>
      <c r="V49" s="56">
        <f>+'[1]Serie 37'!BV247</f>
        <v>4</v>
      </c>
      <c r="W49" s="56">
        <f>+'[1]Serie 37'!BW247</f>
        <v>8</v>
      </c>
      <c r="X49" s="56">
        <f>+'[1]Serie 37'!BX247</f>
        <v>5</v>
      </c>
      <c r="Y49" s="58">
        <f>+'[1]Serie 37'!BY247</f>
        <v>56</v>
      </c>
      <c r="Z49" s="56">
        <f>+'[1]Serie 37'!BZ247</f>
        <v>6</v>
      </c>
      <c r="AA49" s="56">
        <f>+'[1]Serie 37'!CA247</f>
        <v>3</v>
      </c>
      <c r="AB49" s="56">
        <f>+'[1]Serie 37'!CB247</f>
        <v>5</v>
      </c>
      <c r="AC49" s="56" t="str">
        <f>+'[1]Serie 37'!CC247</f>
        <v>NO</v>
      </c>
      <c r="AD49" s="56" t="str">
        <f>+'[1]Serie 37'!CD247</f>
        <v>NO</v>
      </c>
      <c r="AE49" s="59">
        <f>+'[1]Serie 37'!CE247</f>
        <v>47</v>
      </c>
      <c r="AF49" s="56">
        <f>+'[1]Serie 37'!CF247</f>
        <v>5</v>
      </c>
      <c r="AG49" s="56">
        <f>+'[1]Serie 37'!CG247</f>
        <v>6</v>
      </c>
      <c r="AH49" s="56">
        <f>+'[1]Serie 37'!CH247</f>
        <v>6</v>
      </c>
      <c r="AI49" s="56">
        <f>+'[1]Serie 37'!CI247</f>
        <v>5</v>
      </c>
      <c r="AJ49" s="56">
        <f>+'[1]Serie 37'!CJ247</f>
        <v>6</v>
      </c>
      <c r="AK49" s="56">
        <f>+'[1]Serie 37'!CK247</f>
        <v>6</v>
      </c>
      <c r="AL49" s="56">
        <f>+'[1]Serie 37'!CL247</f>
        <v>5</v>
      </c>
      <c r="AM49" s="58">
        <f>+'[1]Serie 37'!CM247</f>
        <v>5</v>
      </c>
      <c r="AN49" s="57">
        <f>+'[1]Serie 37'!V247</f>
        <v>1.6842105263157894</v>
      </c>
      <c r="AO49" s="56" t="str">
        <f>+'[1]Serie 37'!AF247</f>
        <v>RJ</v>
      </c>
    </row>
    <row r="50" spans="1:41" s="39" customFormat="1" ht="20.100000000000001" customHeight="1">
      <c r="A50" s="44" t="str">
        <f>+'[1]Serie 37'!B248</f>
        <v>DANIEL HERAS MONDUATE</v>
      </c>
      <c r="B50" s="52" t="str">
        <f>+'[1]Serie 37'!F248</f>
        <v>DP 15049</v>
      </c>
      <c r="C50" s="52" t="str">
        <f>+'[1]Serie 37'!G248</f>
        <v>ES061007947849</v>
      </c>
      <c r="D50" s="52">
        <f>+'[1]Serie 37'!BD248</f>
        <v>5</v>
      </c>
      <c r="E50" s="52">
        <f>+'[1]Serie 37'!BE248</f>
        <v>3</v>
      </c>
      <c r="F50" s="52">
        <f>+'[1]Serie 37'!BF248</f>
        <v>4</v>
      </c>
      <c r="G50" s="52">
        <f>+'[1]Serie 37'!BG248</f>
        <v>5</v>
      </c>
      <c r="H50" s="52">
        <f>+'[1]Serie 37'!BH248</f>
        <v>4</v>
      </c>
      <c r="I50" s="52">
        <f>+'[1]Serie 37'!BI248</f>
        <v>5</v>
      </c>
      <c r="J50" s="54">
        <f>+'[1]Serie 37'!BJ248</f>
        <v>43</v>
      </c>
      <c r="K50" s="52">
        <f>+'[1]Serie 37'!BK248</f>
        <v>10</v>
      </c>
      <c r="L50" s="52">
        <f>+'[1]Serie 37'!BL248</f>
        <v>8</v>
      </c>
      <c r="M50" s="52">
        <f>+'[1]Serie 37'!BM248</f>
        <v>5</v>
      </c>
      <c r="N50" s="52">
        <f>+'[1]Serie 37'!BN248</f>
        <v>9</v>
      </c>
      <c r="O50" s="55">
        <f>+'[1]Serie 37'!BO248</f>
        <v>82</v>
      </c>
      <c r="P50" s="52">
        <f>+'[1]Serie 37'!BP248</f>
        <v>6</v>
      </c>
      <c r="Q50" s="52">
        <f>+'[1]Serie 37'!BQ248</f>
        <v>3</v>
      </c>
      <c r="R50" s="52">
        <f>+'[1]Serie 37'!BR248</f>
        <v>2</v>
      </c>
      <c r="S50" s="52">
        <f>+'[1]Serie 37'!BS248</f>
        <v>4</v>
      </c>
      <c r="T50" s="52">
        <f>+'[1]Serie 37'!BT248</f>
        <v>2</v>
      </c>
      <c r="U50" s="52">
        <f>+'[1]Serie 37'!BU248</f>
        <v>2</v>
      </c>
      <c r="V50" s="52">
        <f>+'[1]Serie 37'!BV248</f>
        <v>3</v>
      </c>
      <c r="W50" s="52">
        <f>+'[1]Serie 37'!BW248</f>
        <v>4</v>
      </c>
      <c r="X50" s="52">
        <f>+'[1]Serie 37'!BX248</f>
        <v>4</v>
      </c>
      <c r="Y50" s="54">
        <f>+'[1]Serie 37'!BY248</f>
        <v>42</v>
      </c>
      <c r="Z50" s="52">
        <f>+'[1]Serie 37'!BZ248</f>
        <v>6</v>
      </c>
      <c r="AA50" s="52">
        <f>+'[1]Serie 37'!CA248</f>
        <v>5</v>
      </c>
      <c r="AB50" s="52">
        <f>+'[1]Serie 37'!CB248</f>
        <v>3</v>
      </c>
      <c r="AC50" s="52" t="str">
        <f>+'[1]Serie 37'!CC248</f>
        <v>NO</v>
      </c>
      <c r="AD50" s="52" t="str">
        <f>+'[1]Serie 37'!CD248</f>
        <v>NO</v>
      </c>
      <c r="AE50" s="55">
        <f>+'[1]Serie 37'!CE248</f>
        <v>47</v>
      </c>
      <c r="AF50" s="52">
        <f>+'[1]Serie 37'!CF248</f>
        <v>3</v>
      </c>
      <c r="AG50" s="52">
        <f>+'[1]Serie 37'!CG248</f>
        <v>5</v>
      </c>
      <c r="AH50" s="52">
        <f>+'[1]Serie 37'!CH248</f>
        <v>5</v>
      </c>
      <c r="AI50" s="52">
        <f>+'[1]Serie 37'!CI248</f>
        <v>4</v>
      </c>
      <c r="AJ50" s="52">
        <f>+'[1]Serie 37'!CJ248</f>
        <v>6</v>
      </c>
      <c r="AK50" s="52">
        <f>+'[1]Serie 37'!CK248</f>
        <v>5</v>
      </c>
      <c r="AL50" s="52">
        <f>+'[1]Serie 37'!CL248</f>
        <v>5</v>
      </c>
      <c r="AM50" s="54">
        <f>+'[1]Serie 37'!CM248</f>
        <v>3</v>
      </c>
      <c r="AN50" s="53">
        <f>+'[1]Serie 37'!V248</f>
        <v>1.5964912280701755</v>
      </c>
      <c r="AO50" s="52" t="str">
        <f>+'[1]Serie 37'!AF248</f>
        <v>RP</v>
      </c>
    </row>
    <row r="51" spans="1:41" s="34" customFormat="1" ht="20.100000000000001" customHeight="1">
      <c r="A51" s="35" t="str">
        <f>+'[1]Serie 37'!B249</f>
        <v>NUNCIO 19, S.L.</v>
      </c>
      <c r="B51" s="56" t="str">
        <f>+'[1]Serie 37'!F249</f>
        <v>QZ 15028</v>
      </c>
      <c r="C51" s="56" t="str">
        <f>+'[1]Serie 37'!G249</f>
        <v>ES090704251999</v>
      </c>
      <c r="D51" s="56">
        <f>+'[1]Serie 37'!BD249</f>
        <v>5</v>
      </c>
      <c r="E51" s="56">
        <f>+'[1]Serie 37'!BE249</f>
        <v>5</v>
      </c>
      <c r="F51" s="56">
        <f>+'[1]Serie 37'!BF249</f>
        <v>5</v>
      </c>
      <c r="G51" s="56">
        <f>+'[1]Serie 37'!BG249</f>
        <v>6</v>
      </c>
      <c r="H51" s="56">
        <f>+'[1]Serie 37'!BH249</f>
        <v>6</v>
      </c>
      <c r="I51" s="56">
        <f>+'[1]Serie 37'!BI249</f>
        <v>5</v>
      </c>
      <c r="J51" s="58">
        <f>+'[1]Serie 37'!BJ249</f>
        <v>54</v>
      </c>
      <c r="K51" s="56">
        <f>+'[1]Serie 37'!BK249</f>
        <v>4</v>
      </c>
      <c r="L51" s="56">
        <f>+'[1]Serie 37'!BL249</f>
        <v>4</v>
      </c>
      <c r="M51" s="56">
        <f>+'[1]Serie 37'!BM249</f>
        <v>5</v>
      </c>
      <c r="N51" s="56">
        <f>+'[1]Serie 37'!BN249</f>
        <v>3</v>
      </c>
      <c r="O51" s="59">
        <f>+'[1]Serie 37'!BO249</f>
        <v>38</v>
      </c>
      <c r="P51" s="56">
        <f>+'[1]Serie 37'!BP249</f>
        <v>6</v>
      </c>
      <c r="Q51" s="56">
        <f>+'[1]Serie 37'!BQ249</f>
        <v>4</v>
      </c>
      <c r="R51" s="56">
        <f>+'[1]Serie 37'!BR249</f>
        <v>3</v>
      </c>
      <c r="S51" s="56">
        <f>+'[1]Serie 37'!BS249</f>
        <v>6</v>
      </c>
      <c r="T51" s="56">
        <f>+'[1]Serie 37'!BT249</f>
        <v>3</v>
      </c>
      <c r="U51" s="56">
        <f>+'[1]Serie 37'!BU249</f>
        <v>2</v>
      </c>
      <c r="V51" s="56">
        <f>+'[1]Serie 37'!BV249</f>
        <v>4</v>
      </c>
      <c r="W51" s="56">
        <f>+'[1]Serie 37'!BW249</f>
        <v>6</v>
      </c>
      <c r="X51" s="56">
        <f>+'[1]Serie 37'!BX249</f>
        <v>5</v>
      </c>
      <c r="Y51" s="58">
        <f>+'[1]Serie 37'!BY249</f>
        <v>54</v>
      </c>
      <c r="Z51" s="56">
        <f>+'[1]Serie 37'!BZ249</f>
        <v>5</v>
      </c>
      <c r="AA51" s="56">
        <f>+'[1]Serie 37'!CA249</f>
        <v>4</v>
      </c>
      <c r="AB51" s="56">
        <f>+'[1]Serie 37'!CB249</f>
        <v>3</v>
      </c>
      <c r="AC51" s="56" t="str">
        <f>+'[1]Serie 37'!CC249</f>
        <v>NO</v>
      </c>
      <c r="AD51" s="56" t="str">
        <f>+'[1]Serie 37'!CD249</f>
        <v>NO</v>
      </c>
      <c r="AE51" s="59">
        <f>+'[1]Serie 37'!CE249</f>
        <v>40</v>
      </c>
      <c r="AF51" s="56">
        <f>+'[1]Serie 37'!CF249</f>
        <v>5</v>
      </c>
      <c r="AG51" s="56">
        <f>+'[1]Serie 37'!CG249</f>
        <v>6</v>
      </c>
      <c r="AH51" s="56">
        <f>+'[1]Serie 37'!CH249</f>
        <v>5</v>
      </c>
      <c r="AI51" s="56">
        <f>+'[1]Serie 37'!CI249</f>
        <v>5</v>
      </c>
      <c r="AJ51" s="56">
        <f>+'[1]Serie 37'!CJ249</f>
        <v>5</v>
      </c>
      <c r="AK51" s="56">
        <f>+'[1]Serie 37'!CK249</f>
        <v>5</v>
      </c>
      <c r="AL51" s="56">
        <f>+'[1]Serie 37'!CL249</f>
        <v>5</v>
      </c>
      <c r="AM51" s="58">
        <f>+'[1]Serie 37'!CM249</f>
        <v>5</v>
      </c>
      <c r="AN51" s="57">
        <f>+'[1]Serie 37'!V249</f>
        <v>1.3333333333333333</v>
      </c>
      <c r="AO51" s="56" t="str">
        <f>+'[1]Serie 37'!AF249</f>
        <v>RP</v>
      </c>
    </row>
    <row r="52" spans="1:41" s="39" customFormat="1" ht="20.100000000000001" customHeight="1">
      <c r="A52" s="44" t="str">
        <f>+'[1]Serie 37'!B250</f>
        <v>GOLONESTRE, S.L.</v>
      </c>
      <c r="B52" s="52" t="str">
        <f>+'[1]Serie 37'!F250</f>
        <v>BED 15045</v>
      </c>
      <c r="C52" s="52" t="str">
        <f>+'[1]Serie 37'!G250</f>
        <v>ES041007673977</v>
      </c>
      <c r="D52" s="52">
        <f>+'[1]Serie 37'!BD250</f>
        <v>7</v>
      </c>
      <c r="E52" s="52">
        <f>+'[1]Serie 37'!BE250</f>
        <v>7</v>
      </c>
      <c r="F52" s="52">
        <f>+'[1]Serie 37'!BF250</f>
        <v>7</v>
      </c>
      <c r="G52" s="52">
        <f>+'[1]Serie 37'!BG250</f>
        <v>8</v>
      </c>
      <c r="H52" s="52">
        <f>+'[1]Serie 37'!BH250</f>
        <v>7</v>
      </c>
      <c r="I52" s="52">
        <f>+'[1]Serie 37'!BI250</f>
        <v>8</v>
      </c>
      <c r="J52" s="54">
        <f>+'[1]Serie 37'!BJ250</f>
        <v>73</v>
      </c>
      <c r="K52" s="52">
        <f>+'[1]Serie 37'!BK250</f>
        <v>6</v>
      </c>
      <c r="L52" s="52">
        <f>+'[1]Serie 37'!BL250</f>
        <v>5</v>
      </c>
      <c r="M52" s="52">
        <f>+'[1]Serie 37'!BM250</f>
        <v>7</v>
      </c>
      <c r="N52" s="52">
        <f>+'[1]Serie 37'!BN250</f>
        <v>5</v>
      </c>
      <c r="O52" s="55">
        <f>+'[1]Serie 37'!BO250</f>
        <v>56</v>
      </c>
      <c r="P52" s="52">
        <f>+'[1]Serie 37'!BP250</f>
        <v>7</v>
      </c>
      <c r="Q52" s="52">
        <f>+'[1]Serie 37'!BQ250</f>
        <v>3</v>
      </c>
      <c r="R52" s="52">
        <f>+'[1]Serie 37'!BR250</f>
        <v>3</v>
      </c>
      <c r="S52" s="52">
        <f>+'[1]Serie 37'!BS250</f>
        <v>5</v>
      </c>
      <c r="T52" s="52">
        <f>+'[1]Serie 37'!BT250</f>
        <v>3</v>
      </c>
      <c r="U52" s="52">
        <f>+'[1]Serie 37'!BU250</f>
        <v>3</v>
      </c>
      <c r="V52" s="52">
        <f>+'[1]Serie 37'!BV250</f>
        <v>5</v>
      </c>
      <c r="W52" s="52">
        <f>+'[1]Serie 37'!BW250</f>
        <v>4</v>
      </c>
      <c r="X52" s="52">
        <f>+'[1]Serie 37'!BX250</f>
        <v>7</v>
      </c>
      <c r="Y52" s="54">
        <f>+'[1]Serie 37'!BY250</f>
        <v>56</v>
      </c>
      <c r="Z52" s="52">
        <f>+'[1]Serie 37'!BZ250</f>
        <v>7</v>
      </c>
      <c r="AA52" s="52">
        <f>+'[1]Serie 37'!CA250</f>
        <v>6</v>
      </c>
      <c r="AB52" s="52">
        <f>+'[1]Serie 37'!CB250</f>
        <v>5</v>
      </c>
      <c r="AC52" s="52" t="str">
        <f>+'[1]Serie 37'!CC250</f>
        <v>NO</v>
      </c>
      <c r="AD52" s="52" t="str">
        <f>+'[1]Serie 37'!CD250</f>
        <v>NO</v>
      </c>
      <c r="AE52" s="55">
        <f>+'[1]Serie 37'!CE250</f>
        <v>60</v>
      </c>
      <c r="AF52" s="52">
        <f>+'[1]Serie 37'!CF250</f>
        <v>7</v>
      </c>
      <c r="AG52" s="52">
        <f>+'[1]Serie 37'!CG250</f>
        <v>9</v>
      </c>
      <c r="AH52" s="52">
        <f>+'[1]Serie 37'!CH250</f>
        <v>7</v>
      </c>
      <c r="AI52" s="52">
        <f>+'[1]Serie 37'!CI250</f>
        <v>8</v>
      </c>
      <c r="AJ52" s="52">
        <f>+'[1]Serie 37'!CJ250</f>
        <v>7</v>
      </c>
      <c r="AK52" s="52">
        <f>+'[1]Serie 37'!CK250</f>
        <v>6</v>
      </c>
      <c r="AL52" s="52">
        <f>+'[1]Serie 37'!CL250</f>
        <v>6</v>
      </c>
      <c r="AM52" s="54">
        <f>+'[1]Serie 37'!CM250</f>
        <v>5</v>
      </c>
      <c r="AN52" s="53">
        <f>+'[1]Serie 37'!V250</f>
        <v>1.6140350877192982</v>
      </c>
      <c r="AO52" s="52" t="str">
        <f>+'[1]Serie 37'!AF250</f>
        <v>RC</v>
      </c>
    </row>
    <row r="53" spans="1:41" s="34" customFormat="1" ht="20.100000000000001" customHeight="1">
      <c r="A53" s="61" t="str">
        <f>+'[1]Serie 37'!B251</f>
        <v>HNOS. MUÑOZ CARRASCO</v>
      </c>
      <c r="B53" s="56" t="str">
        <f>+'[1]Serie 37'!F251</f>
        <v>VH 15015</v>
      </c>
      <c r="C53" s="56" t="str">
        <f>+'[1]Serie 37'!G251</f>
        <v>ES001008013806</v>
      </c>
      <c r="D53" s="56">
        <f>+'[1]Serie 37'!BD251</f>
        <v>7</v>
      </c>
      <c r="E53" s="56">
        <f>+'[1]Serie 37'!BE251</f>
        <v>7</v>
      </c>
      <c r="F53" s="56">
        <f>+'[1]Serie 37'!BF251</f>
        <v>7</v>
      </c>
      <c r="G53" s="56">
        <f>+'[1]Serie 37'!BG251</f>
        <v>8</v>
      </c>
      <c r="H53" s="56">
        <f>+'[1]Serie 37'!BH251</f>
        <v>7</v>
      </c>
      <c r="I53" s="56">
        <f>+'[1]Serie 37'!BI251</f>
        <v>7</v>
      </c>
      <c r="J53" s="58">
        <f>+'[1]Serie 37'!BJ251</f>
        <v>71</v>
      </c>
      <c r="K53" s="56">
        <f>+'[1]Serie 37'!BK251</f>
        <v>8</v>
      </c>
      <c r="L53" s="56">
        <f>+'[1]Serie 37'!BL251</f>
        <v>8</v>
      </c>
      <c r="M53" s="56">
        <f>+'[1]Serie 37'!BM251</f>
        <v>8</v>
      </c>
      <c r="N53" s="56">
        <f>+'[1]Serie 37'!BN251</f>
        <v>8</v>
      </c>
      <c r="O53" s="59">
        <f>+'[1]Serie 37'!BO251</f>
        <v>80</v>
      </c>
      <c r="P53" s="56">
        <f>+'[1]Serie 37'!BP251</f>
        <v>8</v>
      </c>
      <c r="Q53" s="56">
        <f>+'[1]Serie 37'!BQ251</f>
        <v>3</v>
      </c>
      <c r="R53" s="56">
        <f>+'[1]Serie 37'!BR251</f>
        <v>3</v>
      </c>
      <c r="S53" s="56">
        <f>+'[1]Serie 37'!BS251</f>
        <v>5</v>
      </c>
      <c r="T53" s="56">
        <f>+'[1]Serie 37'!BT251</f>
        <v>4</v>
      </c>
      <c r="U53" s="56">
        <f>+'[1]Serie 37'!BU251</f>
        <v>3</v>
      </c>
      <c r="V53" s="56">
        <f>+'[1]Serie 37'!BV251</f>
        <v>6</v>
      </c>
      <c r="W53" s="56">
        <f>+'[1]Serie 37'!BW251</f>
        <v>6</v>
      </c>
      <c r="X53" s="56">
        <f>+'[1]Serie 37'!BX251</f>
        <v>7</v>
      </c>
      <c r="Y53" s="58">
        <f>+'[1]Serie 37'!BY251</f>
        <v>64</v>
      </c>
      <c r="Z53" s="56">
        <f>+'[1]Serie 37'!BZ251</f>
        <v>8</v>
      </c>
      <c r="AA53" s="56">
        <f>+'[1]Serie 37'!CA251</f>
        <v>8</v>
      </c>
      <c r="AB53" s="56">
        <f>+'[1]Serie 37'!CB251</f>
        <v>7</v>
      </c>
      <c r="AC53" s="56" t="str">
        <f>+'[1]Serie 37'!CC251</f>
        <v>NO</v>
      </c>
      <c r="AD53" s="56" t="str">
        <f>+'[1]Serie 37'!CD251</f>
        <v>NO</v>
      </c>
      <c r="AE53" s="59">
        <f>+'[1]Serie 37'!CE251</f>
        <v>77</v>
      </c>
      <c r="AF53" s="56">
        <f>+'[1]Serie 37'!CF251</f>
        <v>7</v>
      </c>
      <c r="AG53" s="56">
        <f>+'[1]Serie 37'!CG251</f>
        <v>8</v>
      </c>
      <c r="AH53" s="56">
        <f>+'[1]Serie 37'!CH251</f>
        <v>8</v>
      </c>
      <c r="AI53" s="56">
        <f>+'[1]Serie 37'!CI251</f>
        <v>7</v>
      </c>
      <c r="AJ53" s="56">
        <f>+'[1]Serie 37'!CJ251</f>
        <v>8</v>
      </c>
      <c r="AK53" s="56">
        <f>+'[1]Serie 37'!CK251</f>
        <v>8</v>
      </c>
      <c r="AL53" s="56">
        <f>+'[1]Serie 37'!CL251</f>
        <v>6</v>
      </c>
      <c r="AM53" s="58">
        <f>+'[1]Serie 37'!CM251</f>
        <v>4</v>
      </c>
      <c r="AN53" s="57">
        <f>+'[1]Serie 37'!V251</f>
        <v>1.4561403508771931</v>
      </c>
      <c r="AO53" s="56" t="str">
        <f>+'[1]Serie 37'!AF251</f>
        <v>RJ</v>
      </c>
    </row>
    <row r="54" spans="1:41" s="39" customFormat="1" ht="20.100000000000001" customHeight="1">
      <c r="A54" s="44" t="str">
        <f>+'[1]Serie 37'!B252</f>
        <v>LÓPEZ COLMENAREJO, S.L.</v>
      </c>
      <c r="B54" s="52" t="str">
        <f>+'[1]Serie 37'!F252</f>
        <v>FL 15066</v>
      </c>
      <c r="C54" s="52" t="str">
        <f>+'[1]Serie 37'!G252</f>
        <v>ES021202645191</v>
      </c>
      <c r="D54" s="52">
        <f>+'[1]Serie 37'!BD252</f>
        <v>6</v>
      </c>
      <c r="E54" s="52">
        <f>+'[1]Serie 37'!BE252</f>
        <v>6</v>
      </c>
      <c r="F54" s="52">
        <f>+'[1]Serie 37'!BF252</f>
        <v>6</v>
      </c>
      <c r="G54" s="52">
        <f>+'[1]Serie 37'!BG252</f>
        <v>6</v>
      </c>
      <c r="H54" s="52">
        <f>+'[1]Serie 37'!BH252</f>
        <v>5</v>
      </c>
      <c r="I54" s="52">
        <f>+'[1]Serie 37'!BI252</f>
        <v>6</v>
      </c>
      <c r="J54" s="54">
        <f>+'[1]Serie 37'!BJ252</f>
        <v>57</v>
      </c>
      <c r="K54" s="52">
        <f>+'[1]Serie 37'!BK252</f>
        <v>7</v>
      </c>
      <c r="L54" s="52">
        <f>+'[1]Serie 37'!BL252</f>
        <v>7</v>
      </c>
      <c r="M54" s="52">
        <f>+'[1]Serie 37'!BM252</f>
        <v>5</v>
      </c>
      <c r="N54" s="52">
        <f>+'[1]Serie 37'!BN252</f>
        <v>7</v>
      </c>
      <c r="O54" s="55">
        <f>+'[1]Serie 37'!BO252</f>
        <v>66</v>
      </c>
      <c r="P54" s="52">
        <f>+'[1]Serie 37'!BP252</f>
        <v>6</v>
      </c>
      <c r="Q54" s="52">
        <f>+'[1]Serie 37'!BQ252</f>
        <v>4</v>
      </c>
      <c r="R54" s="52">
        <f>+'[1]Serie 37'!BR252</f>
        <v>4</v>
      </c>
      <c r="S54" s="52">
        <f>+'[1]Serie 37'!BS252</f>
        <v>7</v>
      </c>
      <c r="T54" s="52">
        <f>+'[1]Serie 37'!BT252</f>
        <v>3</v>
      </c>
      <c r="U54" s="52">
        <f>+'[1]Serie 37'!BU252</f>
        <v>3</v>
      </c>
      <c r="V54" s="52">
        <f>+'[1]Serie 37'!BV252</f>
        <v>5</v>
      </c>
      <c r="W54" s="52">
        <f>+'[1]Serie 37'!BW252</f>
        <v>6</v>
      </c>
      <c r="X54" s="52">
        <f>+'[1]Serie 37'!BX252</f>
        <v>6</v>
      </c>
      <c r="Y54" s="54">
        <f>+'[1]Serie 37'!BY252</f>
        <v>60</v>
      </c>
      <c r="Z54" s="52">
        <f>+'[1]Serie 37'!BZ252</f>
        <v>6</v>
      </c>
      <c r="AA54" s="52">
        <f>+'[1]Serie 37'!CA252</f>
        <v>6</v>
      </c>
      <c r="AB54" s="52">
        <f>+'[1]Serie 37'!CB252</f>
        <v>6</v>
      </c>
      <c r="AC54" s="52" t="str">
        <f>+'[1]Serie 37'!CC252</f>
        <v>NO</v>
      </c>
      <c r="AD54" s="52" t="str">
        <f>+'[1]Serie 37'!CD252</f>
        <v>NO</v>
      </c>
      <c r="AE54" s="55">
        <f>+'[1]Serie 37'!CE252</f>
        <v>60</v>
      </c>
      <c r="AF54" s="52">
        <f>+'[1]Serie 37'!CF252</f>
        <v>6</v>
      </c>
      <c r="AG54" s="52">
        <f>+'[1]Serie 37'!CG252</f>
        <v>6</v>
      </c>
      <c r="AH54" s="52">
        <f>+'[1]Serie 37'!CH252</f>
        <v>6</v>
      </c>
      <c r="AI54" s="52">
        <f>+'[1]Serie 37'!CI252</f>
        <v>6</v>
      </c>
      <c r="AJ54" s="52">
        <f>+'[1]Serie 37'!CJ252</f>
        <v>5</v>
      </c>
      <c r="AK54" s="52">
        <f>+'[1]Serie 37'!CK252</f>
        <v>4</v>
      </c>
      <c r="AL54" s="52">
        <f>+'[1]Serie 37'!CL252</f>
        <v>5</v>
      </c>
      <c r="AM54" s="54">
        <f>+'[1]Serie 37'!CM252</f>
        <v>2</v>
      </c>
      <c r="AN54" s="53">
        <f>+'[1]Serie 37'!V252</f>
        <v>1.3508771929824561</v>
      </c>
      <c r="AO54" s="52" t="str">
        <f>+'[1]Serie 37'!AF252</f>
        <v>RJ</v>
      </c>
    </row>
    <row r="55" spans="1:41" s="34" customFormat="1" ht="20.100000000000001" customHeight="1">
      <c r="A55" s="35" t="str">
        <f>+'[1]Serie 37'!B253</f>
        <v>HNOS. BERNARDO</v>
      </c>
      <c r="B55" s="56" t="str">
        <f>+'[1]Serie 37'!F253</f>
        <v>EJ 15037</v>
      </c>
      <c r="C55" s="56" t="str">
        <f>+'[1]Serie 37'!G253</f>
        <v>ES051007661547</v>
      </c>
      <c r="D55" s="56">
        <f>+'[1]Serie 37'!BD253</f>
        <v>7</v>
      </c>
      <c r="E55" s="56">
        <f>+'[1]Serie 37'!BE253</f>
        <v>7</v>
      </c>
      <c r="F55" s="56">
        <f>+'[1]Serie 37'!BF253</f>
        <v>7</v>
      </c>
      <c r="G55" s="56">
        <f>+'[1]Serie 37'!BG253</f>
        <v>8</v>
      </c>
      <c r="H55" s="56">
        <f>+'[1]Serie 37'!BH253</f>
        <v>7</v>
      </c>
      <c r="I55" s="56">
        <f>+'[1]Serie 37'!BI253</f>
        <v>8</v>
      </c>
      <c r="J55" s="58">
        <f>+'[1]Serie 37'!BJ253</f>
        <v>73</v>
      </c>
      <c r="K55" s="56">
        <f>+'[1]Serie 37'!BK253</f>
        <v>9</v>
      </c>
      <c r="L55" s="56">
        <f>+'[1]Serie 37'!BL253</f>
        <v>8</v>
      </c>
      <c r="M55" s="56">
        <f>+'[1]Serie 37'!BM253</f>
        <v>8</v>
      </c>
      <c r="N55" s="56">
        <f>+'[1]Serie 37'!BN253</f>
        <v>8</v>
      </c>
      <c r="O55" s="59">
        <f>+'[1]Serie 37'!BO253</f>
        <v>82</v>
      </c>
      <c r="P55" s="56">
        <f>+'[1]Serie 37'!BP253</f>
        <v>7</v>
      </c>
      <c r="Q55" s="56">
        <f>+'[1]Serie 37'!BQ253</f>
        <v>4</v>
      </c>
      <c r="R55" s="56">
        <f>+'[1]Serie 37'!BR253</f>
        <v>4</v>
      </c>
      <c r="S55" s="56">
        <f>+'[1]Serie 37'!BS253</f>
        <v>7</v>
      </c>
      <c r="T55" s="56">
        <f>+'[1]Serie 37'!BT253</f>
        <v>4</v>
      </c>
      <c r="U55" s="56">
        <f>+'[1]Serie 37'!BU253</f>
        <v>4</v>
      </c>
      <c r="V55" s="56">
        <f>+'[1]Serie 37'!BV253</f>
        <v>7</v>
      </c>
      <c r="W55" s="56">
        <f>+'[1]Serie 37'!BW253</f>
        <v>7</v>
      </c>
      <c r="X55" s="56">
        <f>+'[1]Serie 37'!BX253</f>
        <v>7</v>
      </c>
      <c r="Y55" s="58">
        <f>+'[1]Serie 37'!BY253</f>
        <v>70</v>
      </c>
      <c r="Z55" s="56">
        <f>+'[1]Serie 37'!BZ253</f>
        <v>6</v>
      </c>
      <c r="AA55" s="56">
        <f>+'[1]Serie 37'!CA253</f>
        <v>7</v>
      </c>
      <c r="AB55" s="56">
        <f>+'[1]Serie 37'!CB253</f>
        <v>8</v>
      </c>
      <c r="AC55" s="56" t="str">
        <f>+'[1]Serie 37'!CC253</f>
        <v>NO</v>
      </c>
      <c r="AD55" s="56" t="str">
        <f>+'[1]Serie 37'!CD253</f>
        <v>NO</v>
      </c>
      <c r="AE55" s="59">
        <f>+'[1]Serie 37'!CE253</f>
        <v>70</v>
      </c>
      <c r="AF55" s="56">
        <f>+'[1]Serie 37'!CF253</f>
        <v>7</v>
      </c>
      <c r="AG55" s="56">
        <f>+'[1]Serie 37'!CG253</f>
        <v>7</v>
      </c>
      <c r="AH55" s="56">
        <f>+'[1]Serie 37'!CH253</f>
        <v>7</v>
      </c>
      <c r="AI55" s="56">
        <f>+'[1]Serie 37'!CI253</f>
        <v>7</v>
      </c>
      <c r="AJ55" s="56">
        <f>+'[1]Serie 37'!CJ253</f>
        <v>8</v>
      </c>
      <c r="AK55" s="56">
        <f>+'[1]Serie 37'!CK253</f>
        <v>7</v>
      </c>
      <c r="AL55" s="56">
        <f>+'[1]Serie 37'!CL253</f>
        <v>6</v>
      </c>
      <c r="AM55" s="58">
        <f>+'[1]Serie 37'!CM253</f>
        <v>3</v>
      </c>
      <c r="AN55" s="57">
        <f>+'[1]Serie 37'!V253</f>
        <v>1.3333333333333333</v>
      </c>
      <c r="AO55" s="56" t="str">
        <f>+'[1]Serie 37'!AF253</f>
        <v>RJ</v>
      </c>
    </row>
    <row r="56" spans="1:41" s="39" customFormat="1" ht="20.100000000000001" customHeight="1">
      <c r="A56" s="60" t="str">
        <f>+'[1]Serie 37'!B254</f>
        <v>JURADO PEREZ, S.C.</v>
      </c>
      <c r="B56" s="52" t="str">
        <f>+'[1]Serie 37'!F254</f>
        <v>BJ 15049</v>
      </c>
      <c r="C56" s="52" t="str">
        <f>+'[1]Serie 37'!G254</f>
        <v>ES011007697021</v>
      </c>
      <c r="D56" s="52">
        <f>+'[1]Serie 37'!BD254</f>
        <v>5</v>
      </c>
      <c r="E56" s="52">
        <f>+'[1]Serie 37'!BE254</f>
        <v>5</v>
      </c>
      <c r="F56" s="52">
        <f>+'[1]Serie 37'!BF254</f>
        <v>7</v>
      </c>
      <c r="G56" s="52">
        <f>+'[1]Serie 37'!BG254</f>
        <v>6</v>
      </c>
      <c r="H56" s="52">
        <f>+'[1]Serie 37'!BH254</f>
        <v>5</v>
      </c>
      <c r="I56" s="52">
        <f>+'[1]Serie 37'!BI254</f>
        <v>6</v>
      </c>
      <c r="J56" s="54">
        <f>+'[1]Serie 37'!BJ254</f>
        <v>56</v>
      </c>
      <c r="K56" s="52">
        <f>+'[1]Serie 37'!BK254</f>
        <v>9</v>
      </c>
      <c r="L56" s="52">
        <f>+'[1]Serie 37'!BL254</f>
        <v>8</v>
      </c>
      <c r="M56" s="52">
        <f>+'[1]Serie 37'!BM254</f>
        <v>6</v>
      </c>
      <c r="N56" s="52">
        <f>+'[1]Serie 37'!BN254</f>
        <v>9</v>
      </c>
      <c r="O56" s="55">
        <f>+'[1]Serie 37'!BO254</f>
        <v>82</v>
      </c>
      <c r="P56" s="52">
        <f>+'[1]Serie 37'!BP254</f>
        <v>7</v>
      </c>
      <c r="Q56" s="52">
        <f>+'[1]Serie 37'!BQ254</f>
        <v>3</v>
      </c>
      <c r="R56" s="52">
        <f>+'[1]Serie 37'!BR254</f>
        <v>3</v>
      </c>
      <c r="S56" s="52">
        <f>+'[1]Serie 37'!BS254</f>
        <v>5</v>
      </c>
      <c r="T56" s="52">
        <f>+'[1]Serie 37'!BT254</f>
        <v>3</v>
      </c>
      <c r="U56" s="52">
        <f>+'[1]Serie 37'!BU254</f>
        <v>3</v>
      </c>
      <c r="V56" s="52">
        <f>+'[1]Serie 37'!BV254</f>
        <v>5</v>
      </c>
      <c r="W56" s="52">
        <f>+'[1]Serie 37'!BW254</f>
        <v>6</v>
      </c>
      <c r="X56" s="52">
        <f>+'[1]Serie 37'!BX254</f>
        <v>6</v>
      </c>
      <c r="Y56" s="54">
        <f>+'[1]Serie 37'!BY254</f>
        <v>58</v>
      </c>
      <c r="Z56" s="52">
        <f>+'[1]Serie 37'!BZ254</f>
        <v>8</v>
      </c>
      <c r="AA56" s="52">
        <f>+'[1]Serie 37'!CA254</f>
        <v>6</v>
      </c>
      <c r="AB56" s="52">
        <f>+'[1]Serie 37'!CB254</f>
        <v>6</v>
      </c>
      <c r="AC56" s="52" t="str">
        <f>+'[1]Serie 37'!CC254</f>
        <v>NO</v>
      </c>
      <c r="AD56" s="52" t="str">
        <f>+'[1]Serie 37'!CD254</f>
        <v>NO</v>
      </c>
      <c r="AE56" s="55">
        <f>+'[1]Serie 37'!CE254</f>
        <v>67</v>
      </c>
      <c r="AF56" s="52">
        <f>+'[1]Serie 37'!CF254</f>
        <v>6</v>
      </c>
      <c r="AG56" s="52">
        <f>+'[1]Serie 37'!CG254</f>
        <v>6</v>
      </c>
      <c r="AH56" s="52">
        <f>+'[1]Serie 37'!CH254</f>
        <v>6</v>
      </c>
      <c r="AI56" s="52">
        <f>+'[1]Serie 37'!CI254</f>
        <v>5</v>
      </c>
      <c r="AJ56" s="52">
        <f>+'[1]Serie 37'!CJ254</f>
        <v>6</v>
      </c>
      <c r="AK56" s="52">
        <f>+'[1]Serie 37'!CK254</f>
        <v>6</v>
      </c>
      <c r="AL56" s="52">
        <f>+'[1]Serie 37'!CL254</f>
        <v>5</v>
      </c>
      <c r="AM56" s="54">
        <f>+'[1]Serie 37'!CM254</f>
        <v>3</v>
      </c>
      <c r="AN56" s="53">
        <f>+'[1]Serie 37'!V254</f>
        <v>1.3070175438596492</v>
      </c>
      <c r="AO56" s="52" t="str">
        <f>+'[1]Serie 37'!AF254</f>
        <v>RJ</v>
      </c>
    </row>
    <row r="57" spans="1:41" s="34" customFormat="1" ht="20.100000000000001" customHeight="1">
      <c r="A57" s="35" t="str">
        <f>+'[1]Serie 37'!B255</f>
        <v>NUNCIO 19, S.L.</v>
      </c>
      <c r="B57" s="56" t="str">
        <f>+'[1]Serie 37'!F255</f>
        <v>QZ 15033</v>
      </c>
      <c r="C57" s="56" t="str">
        <f>+'[1]Serie 37'!G255</f>
        <v>ES080704252004</v>
      </c>
      <c r="D57" s="56">
        <f>+'[1]Serie 37'!BD255</f>
        <v>6</v>
      </c>
      <c r="E57" s="56">
        <f>+'[1]Serie 37'!BE255</f>
        <v>6</v>
      </c>
      <c r="F57" s="56">
        <f>+'[1]Serie 37'!BF255</f>
        <v>6</v>
      </c>
      <c r="G57" s="56">
        <f>+'[1]Serie 37'!BG255</f>
        <v>6</v>
      </c>
      <c r="H57" s="56">
        <f>+'[1]Serie 37'!BH255</f>
        <v>5</v>
      </c>
      <c r="I57" s="56">
        <f>+'[1]Serie 37'!BI255</f>
        <v>6</v>
      </c>
      <c r="J57" s="58">
        <f>+'[1]Serie 37'!BJ255</f>
        <v>57</v>
      </c>
      <c r="K57" s="56">
        <f>+'[1]Serie 37'!BK255</f>
        <v>5</v>
      </c>
      <c r="L57" s="56">
        <f>+'[1]Serie 37'!BL255</f>
        <v>4</v>
      </c>
      <c r="M57" s="56">
        <f>+'[1]Serie 37'!BM255</f>
        <v>7</v>
      </c>
      <c r="N57" s="56">
        <f>+'[1]Serie 37'!BN255</f>
        <v>4</v>
      </c>
      <c r="O57" s="59">
        <f>+'[1]Serie 37'!BO255</f>
        <v>48</v>
      </c>
      <c r="P57" s="56">
        <f>+'[1]Serie 37'!BP255</f>
        <v>6</v>
      </c>
      <c r="Q57" s="56">
        <f>+'[1]Serie 37'!BQ255</f>
        <v>3</v>
      </c>
      <c r="R57" s="56">
        <f>+'[1]Serie 37'!BR255</f>
        <v>3</v>
      </c>
      <c r="S57" s="56">
        <f>+'[1]Serie 37'!BS255</f>
        <v>5</v>
      </c>
      <c r="T57" s="56">
        <f>+'[1]Serie 37'!BT255</f>
        <v>2</v>
      </c>
      <c r="U57" s="56">
        <f>+'[1]Serie 37'!BU255</f>
        <v>1</v>
      </c>
      <c r="V57" s="56">
        <f>+'[1]Serie 37'!BV255</f>
        <v>2</v>
      </c>
      <c r="W57" s="56">
        <f>+'[1]Serie 37'!BW255</f>
        <v>6</v>
      </c>
      <c r="X57" s="56">
        <f>+'[1]Serie 37'!BX255</f>
        <v>5</v>
      </c>
      <c r="Y57" s="58">
        <f>+'[1]Serie 37'!BY255</f>
        <v>48</v>
      </c>
      <c r="Z57" s="56">
        <f>+'[1]Serie 37'!BZ255</f>
        <v>6</v>
      </c>
      <c r="AA57" s="56">
        <f>+'[1]Serie 37'!CA255</f>
        <v>7</v>
      </c>
      <c r="AB57" s="56">
        <f>+'[1]Serie 37'!CB255</f>
        <v>5</v>
      </c>
      <c r="AC57" s="56" t="str">
        <f>+'[1]Serie 37'!CC255</f>
        <v>NO</v>
      </c>
      <c r="AD57" s="56" t="str">
        <f>+'[1]Serie 37'!CD255</f>
        <v>NO</v>
      </c>
      <c r="AE57" s="59">
        <f>+'[1]Serie 37'!CE255</f>
        <v>60</v>
      </c>
      <c r="AF57" s="56">
        <f>+'[1]Serie 37'!CF255</f>
        <v>6</v>
      </c>
      <c r="AG57" s="56">
        <f>+'[1]Serie 37'!CG255</f>
        <v>6</v>
      </c>
      <c r="AH57" s="56">
        <f>+'[1]Serie 37'!CH255</f>
        <v>6</v>
      </c>
      <c r="AI57" s="56">
        <f>+'[1]Serie 37'!CI255</f>
        <v>5</v>
      </c>
      <c r="AJ57" s="56">
        <f>+'[1]Serie 37'!CJ255</f>
        <v>6</v>
      </c>
      <c r="AK57" s="56">
        <f>+'[1]Serie 37'!CK255</f>
        <v>5</v>
      </c>
      <c r="AL57" s="56">
        <f>+'[1]Serie 37'!CL255</f>
        <v>5</v>
      </c>
      <c r="AM57" s="58">
        <f>+'[1]Serie 37'!CM255</f>
        <v>3</v>
      </c>
      <c r="AN57" s="57">
        <f>+'[1]Serie 37'!V255</f>
        <v>1.5877192982456141</v>
      </c>
      <c r="AO57" s="56" t="str">
        <f>+'[1]Serie 37'!AF255</f>
        <v>RP</v>
      </c>
    </row>
    <row r="58" spans="1:41" s="39" customFormat="1" ht="20.100000000000001" customHeight="1">
      <c r="A58" s="44" t="str">
        <f>+'[1]Serie 37'!B256</f>
        <v>EXPL. AGROP. MINGOBLASCO, S.L.</v>
      </c>
      <c r="B58" s="52" t="str">
        <f>+'[1]Serie 37'!F256</f>
        <v>HE 15088</v>
      </c>
      <c r="C58" s="52" t="str">
        <f>+'[1]Serie 37'!G256</f>
        <v>ES040811573898</v>
      </c>
      <c r="D58" s="52">
        <f>+'[1]Serie 37'!BD256</f>
        <v>6</v>
      </c>
      <c r="E58" s="52">
        <f>+'[1]Serie 37'!BE256</f>
        <v>5</v>
      </c>
      <c r="F58" s="52">
        <f>+'[1]Serie 37'!BF256</f>
        <v>5</v>
      </c>
      <c r="G58" s="52">
        <f>+'[1]Serie 37'!BG256</f>
        <v>6</v>
      </c>
      <c r="H58" s="52">
        <f>+'[1]Serie 37'!BH256</f>
        <v>5</v>
      </c>
      <c r="I58" s="52">
        <f>+'[1]Serie 37'!BI256</f>
        <v>6</v>
      </c>
      <c r="J58" s="54">
        <f>+'[1]Serie 37'!BJ256</f>
        <v>54</v>
      </c>
      <c r="K58" s="52">
        <f>+'[1]Serie 37'!BK256</f>
        <v>7</v>
      </c>
      <c r="L58" s="52">
        <f>+'[1]Serie 37'!BL256</f>
        <v>6</v>
      </c>
      <c r="M58" s="52">
        <f>+'[1]Serie 37'!BM256</f>
        <v>6</v>
      </c>
      <c r="N58" s="52">
        <f>+'[1]Serie 37'!BN256</f>
        <v>6</v>
      </c>
      <c r="O58" s="55">
        <f>+'[1]Serie 37'!BO256</f>
        <v>62</v>
      </c>
      <c r="P58" s="52">
        <f>+'[1]Serie 37'!BP256</f>
        <v>6</v>
      </c>
      <c r="Q58" s="52">
        <f>+'[1]Serie 37'!BQ256</f>
        <v>4</v>
      </c>
      <c r="R58" s="52">
        <f>+'[1]Serie 37'!BR256</f>
        <v>3</v>
      </c>
      <c r="S58" s="52">
        <f>+'[1]Serie 37'!BS256</f>
        <v>6</v>
      </c>
      <c r="T58" s="52">
        <f>+'[1]Serie 37'!BT256</f>
        <v>3</v>
      </c>
      <c r="U58" s="52">
        <f>+'[1]Serie 37'!BU256</f>
        <v>2</v>
      </c>
      <c r="V58" s="52">
        <f>+'[1]Serie 37'!BV256</f>
        <v>4</v>
      </c>
      <c r="W58" s="52">
        <f>+'[1]Serie 37'!BW256</f>
        <v>6</v>
      </c>
      <c r="X58" s="52">
        <f>+'[1]Serie 37'!BX256</f>
        <v>5</v>
      </c>
      <c r="Y58" s="54">
        <f>+'[1]Serie 37'!BY256</f>
        <v>54</v>
      </c>
      <c r="Z58" s="52">
        <f>+'[1]Serie 37'!BZ256</f>
        <v>7</v>
      </c>
      <c r="AA58" s="52">
        <f>+'[1]Serie 37'!CA256</f>
        <v>6</v>
      </c>
      <c r="AB58" s="52">
        <f>+'[1]Serie 37'!CB256</f>
        <v>5</v>
      </c>
      <c r="AC58" s="52" t="str">
        <f>+'[1]Serie 37'!CC256</f>
        <v>NO</v>
      </c>
      <c r="AD58" s="52" t="str">
        <f>+'[1]Serie 37'!CD256</f>
        <v>NO</v>
      </c>
      <c r="AE58" s="55">
        <f>+'[1]Serie 37'!CE256</f>
        <v>60</v>
      </c>
      <c r="AF58" s="52">
        <f>+'[1]Serie 37'!CF256</f>
        <v>5</v>
      </c>
      <c r="AG58" s="52">
        <f>+'[1]Serie 37'!CG256</f>
        <v>6</v>
      </c>
      <c r="AH58" s="52">
        <f>+'[1]Serie 37'!CH256</f>
        <v>6</v>
      </c>
      <c r="AI58" s="52">
        <f>+'[1]Serie 37'!CI256</f>
        <v>5</v>
      </c>
      <c r="AJ58" s="52">
        <f>+'[1]Serie 37'!CJ256</f>
        <v>6</v>
      </c>
      <c r="AK58" s="52">
        <f>+'[1]Serie 37'!CK256</f>
        <v>5</v>
      </c>
      <c r="AL58" s="52">
        <f>+'[1]Serie 37'!CL256</f>
        <v>4</v>
      </c>
      <c r="AM58" s="54">
        <f>+'[1]Serie 37'!CM256</f>
        <v>3</v>
      </c>
      <c r="AN58" s="53">
        <f>+'[1]Serie 37'!V256</f>
        <v>1.736842105263158</v>
      </c>
      <c r="AO58" s="52" t="str">
        <f>+'[1]Serie 37'!AF256</f>
        <v>RP</v>
      </c>
    </row>
    <row r="59" spans="1:41" s="34" customFormat="1" ht="20.100000000000001" customHeight="1">
      <c r="A59" s="35" t="str">
        <f>+'[1]Serie 37'!B257</f>
        <v>EXPL. AGROP. MINGOBLASCO, S.L.</v>
      </c>
      <c r="B59" s="56" t="str">
        <f>+'[1]Serie 37'!F257</f>
        <v>HE 15089</v>
      </c>
      <c r="C59" s="56" t="str">
        <f>+'[1]Serie 37'!G257</f>
        <v>ES040811573901</v>
      </c>
      <c r="D59" s="56">
        <f>+'[1]Serie 37'!BD257</f>
        <v>8</v>
      </c>
      <c r="E59" s="56">
        <f>+'[1]Serie 37'!BE257</f>
        <v>7</v>
      </c>
      <c r="F59" s="56">
        <f>+'[1]Serie 37'!BF257</f>
        <v>6</v>
      </c>
      <c r="G59" s="56">
        <f>+'[1]Serie 37'!BG257</f>
        <v>8</v>
      </c>
      <c r="H59" s="56">
        <f>+'[1]Serie 37'!BH257</f>
        <v>7</v>
      </c>
      <c r="I59" s="56">
        <f>+'[1]Serie 37'!BI257</f>
        <v>7</v>
      </c>
      <c r="J59" s="58">
        <f>+'[1]Serie 37'!BJ257</f>
        <v>71</v>
      </c>
      <c r="K59" s="56">
        <f>+'[1]Serie 37'!BK257</f>
        <v>6</v>
      </c>
      <c r="L59" s="56">
        <f>+'[1]Serie 37'!BL257</f>
        <v>5</v>
      </c>
      <c r="M59" s="56">
        <f>+'[1]Serie 37'!BM257</f>
        <v>7</v>
      </c>
      <c r="N59" s="56">
        <f>+'[1]Serie 37'!BN257</f>
        <v>5</v>
      </c>
      <c r="O59" s="59">
        <f>+'[1]Serie 37'!BO257</f>
        <v>56</v>
      </c>
      <c r="P59" s="56">
        <f>+'[1]Serie 37'!BP257</f>
        <v>7</v>
      </c>
      <c r="Q59" s="56">
        <f>+'[1]Serie 37'!BQ257</f>
        <v>3</v>
      </c>
      <c r="R59" s="56">
        <f>+'[1]Serie 37'!BR257</f>
        <v>3</v>
      </c>
      <c r="S59" s="56">
        <f>+'[1]Serie 37'!BS257</f>
        <v>5</v>
      </c>
      <c r="T59" s="56">
        <f>+'[1]Serie 37'!BT257</f>
        <v>3</v>
      </c>
      <c r="U59" s="56">
        <f>+'[1]Serie 37'!BU257</f>
        <v>3</v>
      </c>
      <c r="V59" s="56">
        <f>+'[1]Serie 37'!BV257</f>
        <v>5</v>
      </c>
      <c r="W59" s="56">
        <f>+'[1]Serie 37'!BW257</f>
        <v>7</v>
      </c>
      <c r="X59" s="56">
        <f>+'[1]Serie 37'!BX257</f>
        <v>7</v>
      </c>
      <c r="Y59" s="58">
        <f>+'[1]Serie 37'!BY257</f>
        <v>62</v>
      </c>
      <c r="Z59" s="56">
        <f>+'[1]Serie 37'!BZ257</f>
        <v>5</v>
      </c>
      <c r="AA59" s="56">
        <f>+'[1]Serie 37'!CA257</f>
        <v>5</v>
      </c>
      <c r="AB59" s="56">
        <f>+'[1]Serie 37'!CB257</f>
        <v>5</v>
      </c>
      <c r="AC59" s="56" t="str">
        <f>+'[1]Serie 37'!CC257</f>
        <v>NO</v>
      </c>
      <c r="AD59" s="56" t="str">
        <f>+'[1]Serie 37'!CD257</f>
        <v>NO</v>
      </c>
      <c r="AE59" s="59">
        <f>+'[1]Serie 37'!CE257</f>
        <v>50</v>
      </c>
      <c r="AF59" s="56">
        <f>+'[1]Serie 37'!CF257</f>
        <v>8</v>
      </c>
      <c r="AG59" s="56">
        <f>+'[1]Serie 37'!CG257</f>
        <v>8</v>
      </c>
      <c r="AH59" s="56">
        <f>+'[1]Serie 37'!CH257</f>
        <v>8</v>
      </c>
      <c r="AI59" s="56">
        <f>+'[1]Serie 37'!CI257</f>
        <v>7</v>
      </c>
      <c r="AJ59" s="56">
        <f>+'[1]Serie 37'!CJ257</f>
        <v>8</v>
      </c>
      <c r="AK59" s="56">
        <f>+'[1]Serie 37'!CK257</f>
        <v>7</v>
      </c>
      <c r="AL59" s="56">
        <f>+'[1]Serie 37'!CL257</f>
        <v>5</v>
      </c>
      <c r="AM59" s="58">
        <f>+'[1]Serie 37'!CM257</f>
        <v>4</v>
      </c>
      <c r="AN59" s="57">
        <f>+'[1]Serie 37'!V257</f>
        <v>1.7543859649122806</v>
      </c>
      <c r="AO59" s="56" t="str">
        <f>+'[1]Serie 37'!AF257</f>
        <v>RC</v>
      </c>
    </row>
    <row r="60" spans="1:41" s="39" customFormat="1" ht="20.100000000000001" customHeight="1">
      <c r="A60" s="44" t="str">
        <f>+'[1]Serie 37'!B258</f>
        <v>LIMUSIN LOS CHARROS</v>
      </c>
      <c r="B60" s="52" t="str">
        <f>+'[1]Serie 37'!F258</f>
        <v>IG 15026</v>
      </c>
      <c r="C60" s="52" t="str">
        <f>+'[1]Serie 37'!G258</f>
        <v>ES020811574311</v>
      </c>
      <c r="D60" s="52">
        <f>+'[1]Serie 37'!BD258</f>
        <v>8</v>
      </c>
      <c r="E60" s="52">
        <f>+'[1]Serie 37'!BE258</f>
        <v>8</v>
      </c>
      <c r="F60" s="52">
        <f>+'[1]Serie 37'!BF258</f>
        <v>6</v>
      </c>
      <c r="G60" s="52">
        <f>+'[1]Serie 37'!BG258</f>
        <v>6</v>
      </c>
      <c r="H60" s="52">
        <f>+'[1]Serie 37'!BH258</f>
        <v>8</v>
      </c>
      <c r="I60" s="52">
        <f>+'[1]Serie 37'!BI258</f>
        <v>6</v>
      </c>
      <c r="J60" s="54">
        <f>+'[1]Serie 37'!BJ258</f>
        <v>71</v>
      </c>
      <c r="K60" s="52">
        <f>+'[1]Serie 37'!BK258</f>
        <v>6</v>
      </c>
      <c r="L60" s="52">
        <f>+'[1]Serie 37'!BL258</f>
        <v>5</v>
      </c>
      <c r="M60" s="52">
        <f>+'[1]Serie 37'!BM258</f>
        <v>7</v>
      </c>
      <c r="N60" s="52">
        <f>+'[1]Serie 37'!BN258</f>
        <v>5</v>
      </c>
      <c r="O60" s="55">
        <f>+'[1]Serie 37'!BO258</f>
        <v>56</v>
      </c>
      <c r="P60" s="52">
        <f>+'[1]Serie 37'!BP258</f>
        <v>7</v>
      </c>
      <c r="Q60" s="52">
        <f>+'[1]Serie 37'!BQ258</f>
        <v>4</v>
      </c>
      <c r="R60" s="52">
        <f>+'[1]Serie 37'!BR258</f>
        <v>4</v>
      </c>
      <c r="S60" s="52">
        <f>+'[1]Serie 37'!BS258</f>
        <v>7</v>
      </c>
      <c r="T60" s="52">
        <f>+'[1]Serie 37'!BT258</f>
        <v>4</v>
      </c>
      <c r="U60" s="52">
        <f>+'[1]Serie 37'!BU258</f>
        <v>3</v>
      </c>
      <c r="V60" s="52">
        <f>+'[1]Serie 37'!BV258</f>
        <v>6</v>
      </c>
      <c r="W60" s="52">
        <f>+'[1]Serie 37'!BW258</f>
        <v>9</v>
      </c>
      <c r="X60" s="52">
        <f>+'[1]Serie 37'!BX258</f>
        <v>7</v>
      </c>
      <c r="Y60" s="54">
        <f>+'[1]Serie 37'!BY258</f>
        <v>72</v>
      </c>
      <c r="Z60" s="52">
        <f>+'[1]Serie 37'!BZ258</f>
        <v>6</v>
      </c>
      <c r="AA60" s="52">
        <f>+'[1]Serie 37'!CA258</f>
        <v>7</v>
      </c>
      <c r="AB60" s="52">
        <f>+'[1]Serie 37'!CB258</f>
        <v>6</v>
      </c>
      <c r="AC60" s="52" t="str">
        <f>+'[1]Serie 37'!CC258</f>
        <v>NO</v>
      </c>
      <c r="AD60" s="52" t="str">
        <f>+'[1]Serie 37'!CD258</f>
        <v>NO</v>
      </c>
      <c r="AE60" s="55">
        <f>+'[1]Serie 37'!CE258</f>
        <v>63</v>
      </c>
      <c r="AF60" s="52">
        <f>+'[1]Serie 37'!CF258</f>
        <v>8</v>
      </c>
      <c r="AG60" s="52">
        <f>+'[1]Serie 37'!CG258</f>
        <v>9</v>
      </c>
      <c r="AH60" s="52">
        <f>+'[1]Serie 37'!CH258</f>
        <v>8</v>
      </c>
      <c r="AI60" s="52">
        <f>+'[1]Serie 37'!CI258</f>
        <v>8</v>
      </c>
      <c r="AJ60" s="52">
        <f>+'[1]Serie 37'!CJ258</f>
        <v>6</v>
      </c>
      <c r="AK60" s="52">
        <f>+'[1]Serie 37'!CK258</f>
        <v>5</v>
      </c>
      <c r="AL60" s="52">
        <f>+'[1]Serie 37'!CL258</f>
        <v>5</v>
      </c>
      <c r="AM60" s="54">
        <f>+'[1]Serie 37'!CM258</f>
        <v>3</v>
      </c>
      <c r="AN60" s="53">
        <f>+'[1]Serie 37'!V258</f>
        <v>1.6228070175438596</v>
      </c>
      <c r="AO60" s="52" t="str">
        <f>+'[1]Serie 37'!AF258</f>
        <v>RC</v>
      </c>
    </row>
    <row r="61" spans="1:41" s="34" customFormat="1" ht="20.100000000000001" customHeight="1">
      <c r="A61" s="35" t="str">
        <f>+'[1]Serie 37'!B259</f>
        <v>CANDELEILLA, S.L.</v>
      </c>
      <c r="B61" s="56" t="str">
        <f>+'[1]Serie 37'!F259</f>
        <v>PV 15013</v>
      </c>
      <c r="C61" s="56" t="str">
        <f>+'[1]Serie 37'!G259</f>
        <v>ES080811567743</v>
      </c>
      <c r="D61" s="56">
        <f>+'[1]Serie 37'!BD259</f>
        <v>7</v>
      </c>
      <c r="E61" s="56">
        <f>+'[1]Serie 37'!BE259</f>
        <v>7</v>
      </c>
      <c r="F61" s="56">
        <f>+'[1]Serie 37'!BF259</f>
        <v>7</v>
      </c>
      <c r="G61" s="56">
        <f>+'[1]Serie 37'!BG259</f>
        <v>8</v>
      </c>
      <c r="H61" s="56">
        <f>+'[1]Serie 37'!BH259</f>
        <v>7</v>
      </c>
      <c r="I61" s="56">
        <f>+'[1]Serie 37'!BI259</f>
        <v>7</v>
      </c>
      <c r="J61" s="58">
        <f>+'[1]Serie 37'!BJ259</f>
        <v>71</v>
      </c>
      <c r="K61" s="56">
        <f>+'[1]Serie 37'!BK259</f>
        <v>8</v>
      </c>
      <c r="L61" s="56">
        <f>+'[1]Serie 37'!BL259</f>
        <v>7</v>
      </c>
      <c r="M61" s="56">
        <f>+'[1]Serie 37'!BM259</f>
        <v>8</v>
      </c>
      <c r="N61" s="56">
        <f>+'[1]Serie 37'!BN259</f>
        <v>7</v>
      </c>
      <c r="O61" s="59">
        <f>+'[1]Serie 37'!BO259</f>
        <v>74</v>
      </c>
      <c r="P61" s="56">
        <f>+'[1]Serie 37'!BP259</f>
        <v>7</v>
      </c>
      <c r="Q61" s="56">
        <f>+'[1]Serie 37'!BQ259</f>
        <v>3</v>
      </c>
      <c r="R61" s="56">
        <f>+'[1]Serie 37'!BR259</f>
        <v>3</v>
      </c>
      <c r="S61" s="56">
        <f>+'[1]Serie 37'!BS259</f>
        <v>5</v>
      </c>
      <c r="T61" s="56">
        <f>+'[1]Serie 37'!BT259</f>
        <v>3</v>
      </c>
      <c r="U61" s="56">
        <f>+'[1]Serie 37'!BU259</f>
        <v>3</v>
      </c>
      <c r="V61" s="56">
        <f>+'[1]Serie 37'!BV259</f>
        <v>5</v>
      </c>
      <c r="W61" s="56">
        <f>+'[1]Serie 37'!BW259</f>
        <v>7</v>
      </c>
      <c r="X61" s="56">
        <f>+'[1]Serie 37'!BX259</f>
        <v>6</v>
      </c>
      <c r="Y61" s="58">
        <f>+'[1]Serie 37'!BY259</f>
        <v>60</v>
      </c>
      <c r="Z61" s="56">
        <f>+'[1]Serie 37'!BZ259</f>
        <v>6</v>
      </c>
      <c r="AA61" s="56">
        <f>+'[1]Serie 37'!CA259</f>
        <v>5</v>
      </c>
      <c r="AB61" s="56">
        <f>+'[1]Serie 37'!CB259</f>
        <v>6</v>
      </c>
      <c r="AC61" s="56" t="str">
        <f>+'[1]Serie 37'!CC259</f>
        <v>NO</v>
      </c>
      <c r="AD61" s="56" t="str">
        <f>+'[1]Serie 37'!CD259</f>
        <v>NO</v>
      </c>
      <c r="AE61" s="59">
        <f>+'[1]Serie 37'!CE259</f>
        <v>57</v>
      </c>
      <c r="AF61" s="56">
        <f>+'[1]Serie 37'!CF259</f>
        <v>7</v>
      </c>
      <c r="AG61" s="56">
        <f>+'[1]Serie 37'!CG259</f>
        <v>8</v>
      </c>
      <c r="AH61" s="56">
        <f>+'[1]Serie 37'!CH259</f>
        <v>7</v>
      </c>
      <c r="AI61" s="56">
        <f>+'[1]Serie 37'!CI259</f>
        <v>7</v>
      </c>
      <c r="AJ61" s="56">
        <f>+'[1]Serie 37'!CJ259</f>
        <v>8</v>
      </c>
      <c r="AK61" s="56">
        <f>+'[1]Serie 37'!CK259</f>
        <v>7</v>
      </c>
      <c r="AL61" s="56">
        <f>+'[1]Serie 37'!CL259</f>
        <v>5</v>
      </c>
      <c r="AM61" s="58">
        <f>+'[1]Serie 37'!CM259</f>
        <v>3</v>
      </c>
      <c r="AN61" s="57">
        <f>+'[1]Serie 37'!V259</f>
        <v>1.5263157894736843</v>
      </c>
      <c r="AO61" s="56" t="str">
        <f>+'[1]Serie 37'!AF259</f>
        <v>RJ</v>
      </c>
    </row>
    <row r="62" spans="1:41" s="39" customFormat="1" ht="20.100000000000001" customHeight="1">
      <c r="A62" s="44" t="str">
        <f>+'[1]Serie 37'!B260</f>
        <v>CANDELEILLA, S.L.</v>
      </c>
      <c r="B62" s="52" t="str">
        <f>+'[1]Serie 37'!F260</f>
        <v>PV 15014</v>
      </c>
      <c r="C62" s="52" t="str">
        <f>+'[1]Serie 37'!G260</f>
        <v>ES090811567744</v>
      </c>
      <c r="D62" s="52">
        <f>+'[1]Serie 37'!BD260</f>
        <v>6</v>
      </c>
      <c r="E62" s="52">
        <f>+'[1]Serie 37'!BE260</f>
        <v>5</v>
      </c>
      <c r="F62" s="52">
        <f>+'[1]Serie 37'!BF260</f>
        <v>6</v>
      </c>
      <c r="G62" s="52">
        <f>+'[1]Serie 37'!BG260</f>
        <v>6</v>
      </c>
      <c r="H62" s="52">
        <f>+'[1]Serie 37'!BH260</f>
        <v>4</v>
      </c>
      <c r="I62" s="52">
        <f>+'[1]Serie 37'!BI260</f>
        <v>7</v>
      </c>
      <c r="J62" s="54">
        <f>+'[1]Serie 37'!BJ260</f>
        <v>54</v>
      </c>
      <c r="K62" s="52">
        <f>+'[1]Serie 37'!BK260</f>
        <v>7</v>
      </c>
      <c r="L62" s="52">
        <f>+'[1]Serie 37'!BL260</f>
        <v>7</v>
      </c>
      <c r="M62" s="52">
        <f>+'[1]Serie 37'!BM260</f>
        <v>6</v>
      </c>
      <c r="N62" s="52">
        <f>+'[1]Serie 37'!BN260</f>
        <v>7</v>
      </c>
      <c r="O62" s="55">
        <f>+'[1]Serie 37'!BO260</f>
        <v>68</v>
      </c>
      <c r="P62" s="52">
        <f>+'[1]Serie 37'!BP260</f>
        <v>6</v>
      </c>
      <c r="Q62" s="52">
        <f>+'[1]Serie 37'!BQ260</f>
        <v>3</v>
      </c>
      <c r="R62" s="52">
        <f>+'[1]Serie 37'!BR260</f>
        <v>3</v>
      </c>
      <c r="S62" s="52">
        <f>+'[1]Serie 37'!BS260</f>
        <v>5</v>
      </c>
      <c r="T62" s="52">
        <f>+'[1]Serie 37'!BT260</f>
        <v>3</v>
      </c>
      <c r="U62" s="52">
        <f>+'[1]Serie 37'!BU260</f>
        <v>3</v>
      </c>
      <c r="V62" s="52">
        <f>+'[1]Serie 37'!BV260</f>
        <v>5</v>
      </c>
      <c r="W62" s="52">
        <f>+'[1]Serie 37'!BW260</f>
        <v>6</v>
      </c>
      <c r="X62" s="52">
        <f>+'[1]Serie 37'!BX260</f>
        <v>5</v>
      </c>
      <c r="Y62" s="54">
        <f>+'[1]Serie 37'!BY260</f>
        <v>54</v>
      </c>
      <c r="Z62" s="52">
        <f>+'[1]Serie 37'!BZ260</f>
        <v>7</v>
      </c>
      <c r="AA62" s="52">
        <f>+'[1]Serie 37'!CA260</f>
        <v>7</v>
      </c>
      <c r="AB62" s="52">
        <f>+'[1]Serie 37'!CB260</f>
        <v>6</v>
      </c>
      <c r="AC62" s="52" t="str">
        <f>+'[1]Serie 37'!CC260</f>
        <v>NO</v>
      </c>
      <c r="AD62" s="52" t="str">
        <f>+'[1]Serie 37'!CD260</f>
        <v>NO</v>
      </c>
      <c r="AE62" s="55">
        <f>+'[1]Serie 37'!CE260</f>
        <v>67</v>
      </c>
      <c r="AF62" s="52">
        <f>+'[1]Serie 37'!CF260</f>
        <v>5</v>
      </c>
      <c r="AG62" s="52">
        <f>+'[1]Serie 37'!CG260</f>
        <v>6</v>
      </c>
      <c r="AH62" s="52">
        <f>+'[1]Serie 37'!CH260</f>
        <v>6</v>
      </c>
      <c r="AI62" s="52">
        <f>+'[1]Serie 37'!CI260</f>
        <v>5</v>
      </c>
      <c r="AJ62" s="52">
        <f>+'[1]Serie 37'!CJ260</f>
        <v>6</v>
      </c>
      <c r="AK62" s="52">
        <f>+'[1]Serie 37'!CK260</f>
        <v>5</v>
      </c>
      <c r="AL62" s="52">
        <f>+'[1]Serie 37'!CL260</f>
        <v>5</v>
      </c>
      <c r="AM62" s="54">
        <f>+'[1]Serie 37'!CM260</f>
        <v>2</v>
      </c>
      <c r="AN62" s="53">
        <f>+'[1]Serie 37'!V260</f>
        <v>1.368421052631579</v>
      </c>
      <c r="AO62" s="52" t="str">
        <f>+'[1]Serie 37'!AF260</f>
        <v>RP</v>
      </c>
    </row>
    <row r="63" spans="1:41" s="34" customFormat="1" ht="20.100000000000001" customHeight="1">
      <c r="A63" s="35" t="str">
        <f>+'[1]Serie 37'!B261</f>
        <v>LOS NAVARES, S.L.</v>
      </c>
      <c r="B63" s="56" t="str">
        <f>+'[1]Serie 37'!F261</f>
        <v>MS 15042</v>
      </c>
      <c r="C63" s="56" t="str">
        <f>+'[1]Serie 37'!G261</f>
        <v>ES090811598910</v>
      </c>
      <c r="D63" s="56">
        <f>+'[1]Serie 37'!BD261</f>
        <v>7</v>
      </c>
      <c r="E63" s="56">
        <f>+'[1]Serie 37'!BE261</f>
        <v>7</v>
      </c>
      <c r="F63" s="56">
        <f>+'[1]Serie 37'!BF261</f>
        <v>7</v>
      </c>
      <c r="G63" s="56">
        <f>+'[1]Serie 37'!BG261</f>
        <v>8</v>
      </c>
      <c r="H63" s="56">
        <f>+'[1]Serie 37'!BH261</f>
        <v>7</v>
      </c>
      <c r="I63" s="56">
        <f>+'[1]Serie 37'!BI261</f>
        <v>7</v>
      </c>
      <c r="J63" s="58">
        <f>+'[1]Serie 37'!BJ261</f>
        <v>71</v>
      </c>
      <c r="K63" s="56">
        <f>+'[1]Serie 37'!BK261</f>
        <v>6</v>
      </c>
      <c r="L63" s="56">
        <f>+'[1]Serie 37'!BL261</f>
        <v>5</v>
      </c>
      <c r="M63" s="56">
        <f>+'[1]Serie 37'!BM261</f>
        <v>7</v>
      </c>
      <c r="N63" s="56">
        <f>+'[1]Serie 37'!BN261</f>
        <v>5</v>
      </c>
      <c r="O63" s="59">
        <f>+'[1]Serie 37'!BO261</f>
        <v>56</v>
      </c>
      <c r="P63" s="56">
        <f>+'[1]Serie 37'!BP261</f>
        <v>7</v>
      </c>
      <c r="Q63" s="56">
        <f>+'[1]Serie 37'!BQ261</f>
        <v>4</v>
      </c>
      <c r="R63" s="56">
        <f>+'[1]Serie 37'!BR261</f>
        <v>4</v>
      </c>
      <c r="S63" s="56">
        <f>+'[1]Serie 37'!BS261</f>
        <v>7</v>
      </c>
      <c r="T63" s="56">
        <f>+'[1]Serie 37'!BT261</f>
        <v>3</v>
      </c>
      <c r="U63" s="56">
        <f>+'[1]Serie 37'!BU261</f>
        <v>3</v>
      </c>
      <c r="V63" s="56">
        <f>+'[1]Serie 37'!BV261</f>
        <v>5</v>
      </c>
      <c r="W63" s="56">
        <f>+'[1]Serie 37'!BW261</f>
        <v>7</v>
      </c>
      <c r="X63" s="56">
        <f>+'[1]Serie 37'!BX261</f>
        <v>7</v>
      </c>
      <c r="Y63" s="58">
        <f>+'[1]Serie 37'!BY261</f>
        <v>66</v>
      </c>
      <c r="Z63" s="56">
        <f>+'[1]Serie 37'!BZ261</f>
        <v>6</v>
      </c>
      <c r="AA63" s="56">
        <f>+'[1]Serie 37'!CA261</f>
        <v>6</v>
      </c>
      <c r="AB63" s="56">
        <f>+'[1]Serie 37'!CB261</f>
        <v>7</v>
      </c>
      <c r="AC63" s="56" t="str">
        <f>+'[1]Serie 37'!CC261</f>
        <v>NO</v>
      </c>
      <c r="AD63" s="56" t="str">
        <f>+'[1]Serie 37'!CD261</f>
        <v>NO</v>
      </c>
      <c r="AE63" s="59">
        <f>+'[1]Serie 37'!CE261</f>
        <v>63</v>
      </c>
      <c r="AF63" s="56">
        <f>+'[1]Serie 37'!CF261</f>
        <v>6</v>
      </c>
      <c r="AG63" s="56">
        <f>+'[1]Serie 37'!CG261</f>
        <v>7</v>
      </c>
      <c r="AH63" s="56">
        <f>+'[1]Serie 37'!CH261</f>
        <v>7</v>
      </c>
      <c r="AI63" s="56">
        <f>+'[1]Serie 37'!CI261</f>
        <v>6</v>
      </c>
      <c r="AJ63" s="56">
        <f>+'[1]Serie 37'!CJ261</f>
        <v>8</v>
      </c>
      <c r="AK63" s="56">
        <f>+'[1]Serie 37'!CK261</f>
        <v>7</v>
      </c>
      <c r="AL63" s="56">
        <f>+'[1]Serie 37'!CL261</f>
        <v>6</v>
      </c>
      <c r="AM63" s="58">
        <f>+'[1]Serie 37'!CM261</f>
        <v>2</v>
      </c>
      <c r="AN63" s="57">
        <f>+'[1]Serie 37'!V261</f>
        <v>1.5087719298245614</v>
      </c>
      <c r="AO63" s="56" t="str">
        <f>+'[1]Serie 37'!AF261</f>
        <v>RC</v>
      </c>
    </row>
    <row r="64" spans="1:41" s="39" customFormat="1" ht="20.100000000000001" customHeight="1">
      <c r="A64" s="44" t="str">
        <f>+'[1]Serie 37'!B262</f>
        <v>CANDELEILLA, S.L.</v>
      </c>
      <c r="B64" s="52" t="str">
        <f>+'[1]Serie 37'!F262</f>
        <v>PV 15018</v>
      </c>
      <c r="C64" s="52" t="str">
        <f>+'[1]Serie 37'!G262</f>
        <v>ES030811567748</v>
      </c>
      <c r="D64" s="52">
        <f>+'[1]Serie 37'!BD262</f>
        <v>5</v>
      </c>
      <c r="E64" s="52">
        <f>+'[1]Serie 37'!BE262</f>
        <v>5</v>
      </c>
      <c r="F64" s="52">
        <f>+'[1]Serie 37'!BF262</f>
        <v>5</v>
      </c>
      <c r="G64" s="52">
        <f>+'[1]Serie 37'!BG262</f>
        <v>5</v>
      </c>
      <c r="H64" s="52">
        <f>+'[1]Serie 37'!BH262</f>
        <v>5</v>
      </c>
      <c r="I64" s="52">
        <f>+'[1]Serie 37'!BI262</f>
        <v>5</v>
      </c>
      <c r="J64" s="54">
        <f>+'[1]Serie 37'!BJ262</f>
        <v>50</v>
      </c>
      <c r="K64" s="52">
        <f>+'[1]Serie 37'!BK262</f>
        <v>8</v>
      </c>
      <c r="L64" s="52">
        <f>+'[1]Serie 37'!BL262</f>
        <v>8</v>
      </c>
      <c r="M64" s="52">
        <f>+'[1]Serie 37'!BM262</f>
        <v>5</v>
      </c>
      <c r="N64" s="52">
        <f>+'[1]Serie 37'!BN262</f>
        <v>8</v>
      </c>
      <c r="O64" s="55">
        <f>+'[1]Serie 37'!BO262</f>
        <v>74</v>
      </c>
      <c r="P64" s="52">
        <f>+'[1]Serie 37'!BP262</f>
        <v>6</v>
      </c>
      <c r="Q64" s="52">
        <f>+'[1]Serie 37'!BQ262</f>
        <v>4</v>
      </c>
      <c r="R64" s="52">
        <f>+'[1]Serie 37'!BR262</f>
        <v>4</v>
      </c>
      <c r="S64" s="52">
        <f>+'[1]Serie 37'!BS262</f>
        <v>7</v>
      </c>
      <c r="T64" s="52">
        <f>+'[1]Serie 37'!BT262</f>
        <v>3</v>
      </c>
      <c r="U64" s="52">
        <f>+'[1]Serie 37'!BU262</f>
        <v>3</v>
      </c>
      <c r="V64" s="52">
        <f>+'[1]Serie 37'!BV262</f>
        <v>5</v>
      </c>
      <c r="W64" s="52">
        <f>+'[1]Serie 37'!BW262</f>
        <v>7</v>
      </c>
      <c r="X64" s="52">
        <f>+'[1]Serie 37'!BX262</f>
        <v>5</v>
      </c>
      <c r="Y64" s="54">
        <f>+'[1]Serie 37'!BY262</f>
        <v>60</v>
      </c>
      <c r="Z64" s="52">
        <f>+'[1]Serie 37'!BZ262</f>
        <v>6</v>
      </c>
      <c r="AA64" s="52">
        <f>+'[1]Serie 37'!CA262</f>
        <v>6</v>
      </c>
      <c r="AB64" s="52">
        <f>+'[1]Serie 37'!CB262</f>
        <v>5</v>
      </c>
      <c r="AC64" s="52" t="str">
        <f>+'[1]Serie 37'!CC262</f>
        <v>NO</v>
      </c>
      <c r="AD64" s="52" t="str">
        <f>+'[1]Serie 37'!CD262</f>
        <v>NO</v>
      </c>
      <c r="AE64" s="55">
        <f>+'[1]Serie 37'!CE262</f>
        <v>57</v>
      </c>
      <c r="AF64" s="52">
        <f>+'[1]Serie 37'!CF262</f>
        <v>5</v>
      </c>
      <c r="AG64" s="52">
        <f>+'[1]Serie 37'!CG262</f>
        <v>6</v>
      </c>
      <c r="AH64" s="52">
        <f>+'[1]Serie 37'!CH262</f>
        <v>6</v>
      </c>
      <c r="AI64" s="52">
        <f>+'[1]Serie 37'!CI262</f>
        <v>6</v>
      </c>
      <c r="AJ64" s="52">
        <f>+'[1]Serie 37'!CJ262</f>
        <v>5</v>
      </c>
      <c r="AK64" s="52">
        <f>+'[1]Serie 37'!CK262</f>
        <v>5</v>
      </c>
      <c r="AL64" s="52">
        <f>+'[1]Serie 37'!CL262</f>
        <v>5</v>
      </c>
      <c r="AM64" s="54">
        <f>+'[1]Serie 37'!CM262</f>
        <v>3</v>
      </c>
      <c r="AN64" s="53">
        <f>+'[1]Serie 37'!V262</f>
        <v>1.1228070175438596</v>
      </c>
      <c r="AO64" s="52" t="str">
        <f>+'[1]Serie 37'!AF262</f>
        <v>RP</v>
      </c>
    </row>
    <row r="65" spans="1:58" s="10" customFormat="1" ht="19.5" customHeight="1">
      <c r="A65" s="36" t="s">
        <v>11</v>
      </c>
      <c r="B65" s="37"/>
      <c r="C65" s="38"/>
      <c r="D65" s="22">
        <f t="shared" ref="D65:AB65" si="0">AVERAGE(D24:D64)</f>
        <v>6.2439024390243905</v>
      </c>
      <c r="E65" s="22">
        <f t="shared" si="0"/>
        <v>5.8536585365853657</v>
      </c>
      <c r="F65" s="22">
        <f t="shared" si="0"/>
        <v>6.2926829268292686</v>
      </c>
      <c r="G65" s="22">
        <f t="shared" si="0"/>
        <v>6.6829268292682924</v>
      </c>
      <c r="H65" s="22">
        <f t="shared" si="0"/>
        <v>5.6829268292682924</v>
      </c>
      <c r="I65" s="22">
        <f t="shared" si="0"/>
        <v>6.4146341463414638</v>
      </c>
      <c r="J65" s="25">
        <f t="shared" si="0"/>
        <v>61.097560975609753</v>
      </c>
      <c r="K65" s="22">
        <f t="shared" si="0"/>
        <v>6.8780487804878048</v>
      </c>
      <c r="L65" s="22">
        <f t="shared" si="0"/>
        <v>6.2682926829268295</v>
      </c>
      <c r="M65" s="22">
        <f t="shared" si="0"/>
        <v>6.4146341463414638</v>
      </c>
      <c r="N65" s="22">
        <f t="shared" si="0"/>
        <v>6.1219512195121952</v>
      </c>
      <c r="O65" s="24">
        <f t="shared" si="0"/>
        <v>63.609756097560975</v>
      </c>
      <c r="P65" s="22">
        <f t="shared" si="0"/>
        <v>6.5853658536585362</v>
      </c>
      <c r="Q65" s="22">
        <f t="shared" si="0"/>
        <v>3.1951219512195124</v>
      </c>
      <c r="R65" s="22">
        <f t="shared" si="0"/>
        <v>2.8780487804878048</v>
      </c>
      <c r="S65" s="22">
        <f t="shared" si="0"/>
        <v>5.0731707317073171</v>
      </c>
      <c r="T65" s="22">
        <f t="shared" si="0"/>
        <v>2.7073170731707319</v>
      </c>
      <c r="U65" s="22">
        <f t="shared" si="0"/>
        <v>2.4146341463414633</v>
      </c>
      <c r="V65" s="22">
        <f t="shared" si="0"/>
        <v>4.1219512195121952</v>
      </c>
      <c r="W65" s="22">
        <f t="shared" si="0"/>
        <v>6.3414634146341466</v>
      </c>
      <c r="X65" s="22">
        <f t="shared" si="0"/>
        <v>5.975609756097561</v>
      </c>
      <c r="Y65" s="25">
        <f t="shared" si="0"/>
        <v>56.195121951219512</v>
      </c>
      <c r="Z65" s="22">
        <f t="shared" si="0"/>
        <v>6.0975609756097562</v>
      </c>
      <c r="AA65" s="22">
        <f t="shared" si="0"/>
        <v>5.4390243902439028</v>
      </c>
      <c r="AB65" s="22">
        <f t="shared" si="0"/>
        <v>4.9024390243902438</v>
      </c>
      <c r="AC65" s="22"/>
      <c r="AD65" s="22"/>
      <c r="AE65" s="25">
        <f t="shared" ref="AE65:AN65" si="1">AVERAGE(AE24:AE64)</f>
        <v>54.878048780487802</v>
      </c>
      <c r="AF65" s="22">
        <f t="shared" si="1"/>
        <v>6.2195121951219514</v>
      </c>
      <c r="AG65" s="22">
        <f t="shared" si="1"/>
        <v>6.7804878048780486</v>
      </c>
      <c r="AH65" s="22">
        <f t="shared" si="1"/>
        <v>6.3414634146341466</v>
      </c>
      <c r="AI65" s="22">
        <f t="shared" si="1"/>
        <v>5.9024390243902438</v>
      </c>
      <c r="AJ65" s="22">
        <f t="shared" si="1"/>
        <v>6.5121951219512191</v>
      </c>
      <c r="AK65" s="22">
        <f t="shared" si="1"/>
        <v>5.8536585365853657</v>
      </c>
      <c r="AL65" s="22">
        <f t="shared" si="1"/>
        <v>5.1219512195121952</v>
      </c>
      <c r="AM65" s="23">
        <f t="shared" si="1"/>
        <v>3.2439024390243905</v>
      </c>
      <c r="AN65" s="26">
        <f t="shared" si="1"/>
        <v>1.4687633718442452</v>
      </c>
      <c r="AO65" s="27"/>
    </row>
    <row r="66" spans="1:58" s="10" customFormat="1" ht="19.5" customHeight="1">
      <c r="A66" s="28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</row>
    <row r="67" spans="1:58" s="10" customFormat="1" ht="19.5" customHeight="1">
      <c r="A67" s="28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</row>
    <row r="68" spans="1:58" s="42" customFormat="1" ht="20.100000000000001" customHeight="1">
      <c r="A68" s="40" t="s">
        <v>56</v>
      </c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41"/>
      <c r="BE68" s="41"/>
      <c r="BF68" s="41"/>
    </row>
    <row r="69" spans="1:58" s="42" customFormat="1" ht="20.100000000000001" customHeight="1">
      <c r="A69" s="40" t="s">
        <v>57</v>
      </c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</row>
    <row r="70" spans="1:58" s="42" customFormat="1" ht="20.100000000000001" customHeight="1">
      <c r="A70" s="40" t="s">
        <v>58</v>
      </c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  <c r="BD70" s="41"/>
      <c r="BE70" s="41"/>
      <c r="BF70" s="41"/>
    </row>
    <row r="71" spans="1:58" s="10" customFormat="1" ht="11.25">
      <c r="A71" s="1"/>
    </row>
    <row r="72" spans="1:58" s="10" customFormat="1" ht="11.25">
      <c r="A72" s="1"/>
    </row>
    <row r="73" spans="1:58" s="45" customFormat="1" ht="15" customHeight="1">
      <c r="A73" s="45" t="s">
        <v>60</v>
      </c>
      <c r="B73" s="45" t="s">
        <v>61</v>
      </c>
    </row>
    <row r="74" spans="1:58" s="45" customFormat="1" ht="15" customHeight="1">
      <c r="A74" s="45" t="s">
        <v>62</v>
      </c>
      <c r="B74" s="45" t="s">
        <v>63</v>
      </c>
    </row>
    <row r="75" spans="1:58" s="45" customFormat="1" ht="15" customHeight="1">
      <c r="A75" s="45" t="s">
        <v>64</v>
      </c>
      <c r="B75" s="45" t="s">
        <v>65</v>
      </c>
    </row>
  </sheetData>
  <mergeCells count="14">
    <mergeCell ref="AJ13:AO14"/>
    <mergeCell ref="A13:C14"/>
    <mergeCell ref="D13:M14"/>
    <mergeCell ref="P13:U14"/>
    <mergeCell ref="V13:AB14"/>
    <mergeCell ref="AC13:AI14"/>
    <mergeCell ref="A16:AO16"/>
    <mergeCell ref="D22:J22"/>
    <mergeCell ref="K22:O22"/>
    <mergeCell ref="P22:Y22"/>
    <mergeCell ref="Z22:AE22"/>
    <mergeCell ref="AF22:AM22"/>
    <mergeCell ref="Q18:U18"/>
    <mergeCell ref="J18:N18"/>
  </mergeCells>
  <hyperlinks>
    <hyperlink ref="A13" r:id="rId1" display="../../index.html"/>
    <hyperlink ref="D13" r:id="rId2" display="../../la_raza.html"/>
    <hyperlink ref="P13" r:id="rId3" display="../../asociacion.html"/>
    <hyperlink ref="V13" r:id="rId4" display="../../ganaderos.html"/>
    <hyperlink ref="AC13" r:id="rId5" display="../../testaje.html"/>
    <hyperlink ref="AJ13" r:id="rId6" display="../../eventos.html"/>
    <hyperlink ref="J18" r:id="rId7"/>
    <hyperlink ref="Q18" r:id="rId8"/>
    <hyperlink ref="A13:C14" r:id="rId9" display="Inicio"/>
    <hyperlink ref="D13:M14" r:id="rId10" display="La Raza"/>
    <hyperlink ref="P13:U14" r:id="rId11" display="Asociación"/>
    <hyperlink ref="V13:AB14" r:id="rId12" display="Ganaderos "/>
    <hyperlink ref="AC13:AI14" r:id="rId13" display="Testajes"/>
    <hyperlink ref="AJ13:AO14" r:id="rId14" display="Eventos "/>
    <hyperlink ref="J18:N18" r:id="rId15" display="Descargar la versión excel"/>
    <hyperlink ref="Q18:U18" r:id="rId16" display="Descargar la versión PDF"/>
    <hyperlink ref="A40" r:id="rId17" display="http://www.limusinex.es/ficha_ganaderos.html?id=11"/>
    <hyperlink ref="A53" r:id="rId18" display="http://www.limusinex.es/ficha_ganaderos.html?id=10"/>
    <hyperlink ref="A56" r:id="rId19" display="http://www.limusinex.es/ficha_ganaderos.html?id=11"/>
    <hyperlink ref="B24:AO24" r:id="rId20" display="http://www.limusinex.es/ficha_animales_nuevo.html?id=512"/>
    <hyperlink ref="B25:AO25" r:id="rId21" display="http://www.limusinex.es/ficha_animales_nuevo.html?id=513"/>
    <hyperlink ref="B26:AO26" r:id="rId22" display="http://www.limusinex.es/ficha_animales_nuevo.html?id=514"/>
    <hyperlink ref="B27:AO27" r:id="rId23" display="http://www.limusinex.es/ficha_animales_nuevo.html?id=515"/>
    <hyperlink ref="B28:AO28" r:id="rId24" display="http://www.limusinex.es/ficha_animales_nuevo.html?id=516"/>
    <hyperlink ref="B29:AO29" r:id="rId25" display="http://www.limusinex.es/ficha_animales_nuevo.html?id=517"/>
    <hyperlink ref="B30:AO30" r:id="rId26" display="http://www.limusinex.es/ficha_animales_nuevo.html?id=518"/>
    <hyperlink ref="B31:AO31" r:id="rId27" display="http://www.limusinex.es/ficha_animales_nuevo.html?id=519"/>
    <hyperlink ref="B32:AO32" r:id="rId28" display="http://www.limusinex.es/ficha_animales_nuevo.html?id=520"/>
    <hyperlink ref="B33:AO33" r:id="rId29" display="http://www.limusinex.es/ficha_animales_nuevo.html?id=521"/>
    <hyperlink ref="B34:AO34" r:id="rId30" display="http://www.limusinex.es/ficha_animales_nuevo.html?id=522"/>
    <hyperlink ref="B35:AO35" r:id="rId31" display="http://www.limusinex.es/ficha_animales_nuevo.html?id=523"/>
    <hyperlink ref="B36:AO36" r:id="rId32" display="http://www.limusinex.es/ficha_animales_nuevo.html?id=524"/>
    <hyperlink ref="B37:AO37" r:id="rId33" display="http://www.limusinex.es/ficha_animales_nuevo.html?id=525"/>
    <hyperlink ref="B38:AO38" r:id="rId34" display="http://www.limusinex.es/ficha_animales_nuevo.html?id=526"/>
    <hyperlink ref="B39:AO39" r:id="rId35" display="http://www.limusinex.es/ficha_animales_nuevo.html?id=527"/>
    <hyperlink ref="B40:AO40" r:id="rId36" display="http://www.limusinex.es/ficha_animales_nuevo.html?id=528"/>
    <hyperlink ref="B41:AO41" r:id="rId37" display="http://www.limusinex.es/ficha_animales_nuevo.html?id=529"/>
    <hyperlink ref="B42:AO42" r:id="rId38" display="http://www.limusinex.es/ficha_animales_nuevo.html?id=530"/>
    <hyperlink ref="B43:AO43" r:id="rId39" display="http://www.limusinex.es/ficha_animales_nuevo.html?id=531"/>
    <hyperlink ref="B44:AO44" r:id="rId40" display="http://www.limusinex.es/ficha_animales_nuevo.html?id=532"/>
    <hyperlink ref="B45:AO45" r:id="rId41" display="http://www.limusinex.es/ficha_animales_nuevo.html?id=533"/>
    <hyperlink ref="B46:AO46" r:id="rId42" display="http://www.limusinex.es/ficha_animales_nuevo.html?id=534"/>
    <hyperlink ref="B47:AO47" r:id="rId43" display="http://www.limusinex.es/ficha_animales_nuevo.html?id=535"/>
    <hyperlink ref="B48:AO48" r:id="rId44" display="http://www.limusinex.es/ficha_animales_nuevo.html?id=536"/>
    <hyperlink ref="B49:AO49" r:id="rId45" display="http://www.limusinex.es/ficha_animales_nuevo.html?id=537"/>
    <hyperlink ref="B50:AO50" r:id="rId46" display="http://www.limusinex.es/ficha_animales_nuevo.html?id=538"/>
    <hyperlink ref="B51:AO51" r:id="rId47" display="http://www.limusinex.es/ficha_animales_nuevo.html?id=539"/>
    <hyperlink ref="B52:AO52" r:id="rId48" display="http://www.limusinex.es/ficha_animales_nuevo.html?id=540"/>
    <hyperlink ref="B53:AO53" r:id="rId49" display="http://www.limusinex.es/ficha_animales_nuevo.html?id=541"/>
    <hyperlink ref="B54:AO54" r:id="rId50" display="http://www.limusinex.es/ficha_animales_nuevo.html?id=542"/>
    <hyperlink ref="B55:AO55" r:id="rId51" display="http://www.limusinex.es/ficha_animales_nuevo.html?id=543"/>
    <hyperlink ref="B56:AO56" r:id="rId52" display="http://www.limusinex.es/ficha_animales_nuevo.html?id=544"/>
    <hyperlink ref="B57:AO57" r:id="rId53" display="http://www.limusinex.es/ficha_animales_nuevo.html?id=545"/>
    <hyperlink ref="B58:AO58" r:id="rId54" display="http://www.limusinex.es/ficha_animales_nuevo.html?id=546"/>
    <hyperlink ref="B59:AO59" r:id="rId55" display="http://www.limusinex.es/ficha_animales_nuevo.html?id=547"/>
    <hyperlink ref="B60:AO60" r:id="rId56" display="http://www.limusinex.es/ficha_animales_nuevo.html?id=548"/>
    <hyperlink ref="B61:AO61" r:id="rId57" display="http://www.limusinex.es/ficha_animales_nuevo.html?id=549"/>
    <hyperlink ref="B62:AO62" r:id="rId58" display="http://www.limusinex.es/ficha_animales_nuevo.html?id=550"/>
    <hyperlink ref="B63:AO63" r:id="rId59" display="http://www.limusinex.es/ficha_animales_nuevo.html?id=551"/>
    <hyperlink ref="B64:AO64" r:id="rId60" display="http://www.limusinex.es/ficha_animales_nuevo.html?id=552"/>
  </hyperlinks>
  <pageMargins left="0.7" right="0.7" top="0.75" bottom="0.75" header="0.3" footer="0.3"/>
  <pageSetup paperSize="9" orientation="portrait" horizontalDpi="360" verticalDpi="360" r:id="rId61"/>
  <drawing r:id="rId6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CALIFICACION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2017-01-11T12:24:24Z</dcterms:modified>
</cp:coreProperties>
</file>